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Rémi GARDIN\Desktop\"/>
    </mc:Choice>
  </mc:AlternateContent>
  <xr:revisionPtr revIDLastSave="0" documentId="13_ncr:1_{D50F0B8F-D8E7-491D-9E03-DC05985D92C5}" xr6:coauthVersionLast="47" xr6:coauthVersionMax="47" xr10:uidLastSave="{00000000-0000-0000-0000-000000000000}"/>
  <bookViews>
    <workbookView xWindow="-120" yWindow="-120" windowWidth="20730" windowHeight="11160" tabRatio="897" xr2:uid="{00000000-000D-0000-FFFF-FFFF00000000}"/>
  </bookViews>
  <sheets>
    <sheet name="PREAMBULE" sheetId="11" r:id="rId1"/>
    <sheet name="Subv. Carto" sheetId="6" r:id="rId2"/>
    <sheet name="Subv. Ecole CO" sheetId="2" r:id="rId3"/>
    <sheet name="Subv. Gpe ligue-RDE" sheetId="4" r:id="rId4"/>
    <sheet name="Subv. Formation" sheetId="5" r:id="rId5"/>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0" i="5" l="1"/>
  <c r="K57" i="5" s="1"/>
  <c r="H50" i="5"/>
  <c r="H57" i="5" s="1"/>
  <c r="K59" i="4"/>
  <c r="K52" i="4"/>
  <c r="H52" i="4"/>
  <c r="H59" i="4" s="1"/>
  <c r="K51" i="2"/>
  <c r="K58" i="2" s="1"/>
  <c r="H51" i="2"/>
  <c r="H58" i="2" s="1"/>
  <c r="H60" i="6"/>
  <c r="K60" i="6"/>
  <c r="K53" i="6"/>
  <c r="H5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H28" authorId="0" shapeId="0" xr:uid="{519DC903-ECE1-4A79-9835-0705D37B3854}">
      <text>
        <r>
          <rPr>
            <sz val="10"/>
            <color theme="1"/>
            <rFont val="Arial"/>
            <family val="2"/>
          </rPr>
          <t>Cartographe professionnel</t>
        </r>
      </text>
    </comment>
    <comment ref="K56" authorId="0" shapeId="0" xr:uid="{39ACB63D-AD9B-4DB6-B3B0-DFBED4443017}">
      <text>
        <r>
          <rPr>
            <sz val="10"/>
            <color theme="1"/>
            <rFont val="Arial"/>
            <family val="2"/>
          </rPr>
          <t>Abandon de frais des bénévoles</t>
        </r>
      </text>
    </comment>
    <comment ref="H59" authorId="0" shapeId="0" xr:uid="{79CB7013-DEEB-4EBC-B19E-5B1FFC5448DA}">
      <text>
        <r>
          <rPr>
            <sz val="10"/>
            <color theme="1"/>
            <rFont val="Arial"/>
            <family val="2"/>
          </rPr>
          <t>Frais inhérents au contrôle de la cartographie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Rémi GARDIN</author>
  </authors>
  <commentList>
    <comment ref="H26" authorId="0" shapeId="0" xr:uid="{00000000-0006-0000-0100-000001000000}">
      <text>
        <r>
          <rPr>
            <sz val="10"/>
            <color theme="1"/>
            <rFont val="Arial"/>
            <family val="2"/>
          </rPr>
          <t>Valise école de CO, petit matériel péda,cônes</t>
        </r>
      </text>
    </comment>
    <comment ref="H28" authorId="1" shapeId="0" xr:uid="{1F59EC92-8325-44D1-8A89-83C7FE1537C9}">
      <text>
        <r>
          <rPr>
            <sz val="9"/>
            <color indexed="81"/>
            <rFont val="Tahoma"/>
            <family val="2"/>
          </rPr>
          <t xml:space="preserve">Location Minibus
</t>
        </r>
      </text>
    </comment>
    <comment ref="H34" authorId="1" shapeId="0" xr:uid="{5F6558A2-89B7-42EA-98E5-F5E3E78FF71C}">
      <text>
        <r>
          <rPr>
            <sz val="9"/>
            <color indexed="81"/>
            <rFont val="Tahoma"/>
            <family val="2"/>
          </rPr>
          <t xml:space="preserve">Frais hébergement
</t>
        </r>
      </text>
    </comment>
  </commentList>
</comments>
</file>

<file path=xl/sharedStrings.xml><?xml version="1.0" encoding="utf-8"?>
<sst xmlns="http://schemas.openxmlformats.org/spreadsheetml/2006/main" count="488" uniqueCount="198">
  <si>
    <t>Il reprend les 4 principaux projets présentés par les structures fédérales ces dernières années dans les dossiers de demande de subvention : 
* Cartographie
* Ecole de CO
* Groupe ligue/RDE (réservé aux ligues)
* Formation fédérale (réservé aux ligues)</t>
  </si>
  <si>
    <t>CHECK-LIST FICHE PROJET "CARTOGRAPHIE"</t>
  </si>
  <si>
    <t xml:space="preserve">Eléments OBLIGATOIRES à compléter 
dans le dossier de demande de subvention </t>
  </si>
  <si>
    <t>Présent</t>
  </si>
  <si>
    <t>Absent</t>
  </si>
  <si>
    <t>Remarques/commentaires</t>
  </si>
  <si>
    <t>Intitulé du projet</t>
  </si>
  <si>
    <t>Objectifs de la demande</t>
  </si>
  <si>
    <t>Description du projet</t>
  </si>
  <si>
    <t xml:space="preserve">Dans la description, afin que votre projet soit le plus compréhensible et analysable possible par les instructeurs, il est demandé d'intégrer des éléments qui semblent incontournables (cf. infra) 
Dans le cas d'un projet comportant plusieurs cartes, les items ci-dessous sont à préciser pour chaque carte concernée. </t>
  </si>
  <si>
    <t xml:space="preserve">Préciser ici pour quel(s) type(s) de pratique la (ou les cartes) concernée(s) est/sont prévue(s) ? : Forêt, Sprint, CO à VTT ou à Ski. </t>
  </si>
  <si>
    <t>Réalisation par un bénévole ou un professionnel</t>
  </si>
  <si>
    <t>Public bénéficiaire</t>
  </si>
  <si>
    <r>
      <t xml:space="preserve">Elément obligatoire via des menus déroulants proposés. 
</t>
    </r>
    <r>
      <rPr>
        <sz val="10"/>
        <color rgb="FF0070C0"/>
        <rFont val="Calibri"/>
        <family val="2"/>
        <scheme val="minor"/>
      </rPr>
      <t>Néanmoins, ce que vous allez indiquer dans les menus déroulants ne collent pas forcément à la réalité (notamment si plusieurs cartes).</t>
    </r>
    <r>
      <rPr>
        <b/>
        <sz val="10"/>
        <color rgb="FF0070C0"/>
        <rFont val="Calibri"/>
        <family val="2"/>
        <scheme val="minor"/>
      </rPr>
      <t xml:space="preserve"> Pour cela, la case "Commentaires" permet d'apporter des précisions utiles. </t>
    </r>
  </si>
  <si>
    <t>statut</t>
  </si>
  <si>
    <t>tranche d'âge</t>
  </si>
  <si>
    <t>genre</t>
  </si>
  <si>
    <r>
      <t>Indiquez</t>
    </r>
    <r>
      <rPr>
        <i/>
        <sz val="10"/>
        <color theme="1"/>
        <rFont val="Calibri"/>
        <family val="2"/>
        <scheme val="minor"/>
      </rPr>
      <t xml:space="preserve"> "Mixte"</t>
    </r>
  </si>
  <si>
    <t>type (validité)</t>
  </si>
  <si>
    <r>
      <t xml:space="preserve">Généralement, </t>
    </r>
    <r>
      <rPr>
        <i/>
        <sz val="10"/>
        <color theme="1"/>
        <rFont val="Calibri"/>
        <family val="2"/>
        <scheme val="minor"/>
      </rPr>
      <t>"Public valide" (sauf si carte utilisée et adaptée à une pratique pour des personnes en situation de handicap)</t>
    </r>
  </si>
  <si>
    <t>Territoires concernés</t>
  </si>
  <si>
    <r>
      <t xml:space="preserve">Elément obligatoire via un menu déroulant proposé. 
</t>
    </r>
    <r>
      <rPr>
        <sz val="10"/>
        <color rgb="FF0070C0"/>
        <rFont val="Calibri"/>
        <family val="2"/>
        <scheme val="minor"/>
      </rPr>
      <t>Néanmoins, ce que vous allez indiquer dans le menu déroulant ne colle pas forcément à la réalité (notamment si plusieurs cartes).</t>
    </r>
    <r>
      <rPr>
        <b/>
        <sz val="10"/>
        <color rgb="FF0070C0"/>
        <rFont val="Calibri"/>
        <family val="2"/>
        <scheme val="minor"/>
      </rPr>
      <t xml:space="preserve"> Pour cela, la case "Commentaires" permet d'apporter des précisions utiles </t>
    </r>
  </si>
  <si>
    <t>Type/statut du territoire</t>
  </si>
  <si>
    <t>Matériels et moyens humains et matériels mis en œuvre</t>
  </si>
  <si>
    <r>
      <t xml:space="preserve">Critères d'évaluation </t>
    </r>
    <r>
      <rPr>
        <b/>
        <strike/>
        <sz val="11"/>
        <color rgb="FFFF0000"/>
        <rFont val="Arial"/>
        <family val="2"/>
      </rPr>
      <t/>
    </r>
  </si>
  <si>
    <t>COHERENCE BUDGETAIRE</t>
  </si>
  <si>
    <t>Oui</t>
  </si>
  <si>
    <t>Non</t>
  </si>
  <si>
    <r>
      <t xml:space="preserve">Le prévisionnel de la demande est-il </t>
    </r>
    <r>
      <rPr>
        <b/>
        <sz val="10"/>
        <color rgb="FFFF0000"/>
        <rFont val="Calibri"/>
        <family val="2"/>
        <scheme val="minor"/>
      </rPr>
      <t>cohérent *</t>
    </r>
    <r>
      <rPr>
        <b/>
        <sz val="10"/>
        <color theme="1"/>
        <rFont val="Calibri"/>
        <family val="2"/>
        <scheme val="minor"/>
      </rPr>
      <t xml:space="preserve"> avec le</t>
    </r>
    <r>
      <rPr>
        <b/>
        <u/>
        <sz val="10"/>
        <rFont val="Calibri"/>
        <family val="2"/>
        <scheme val="minor"/>
      </rPr>
      <t xml:space="preserve"> budget</t>
    </r>
    <r>
      <rPr>
        <b/>
        <u/>
        <sz val="10"/>
        <color theme="1"/>
        <rFont val="Calibri"/>
        <family val="2"/>
        <scheme val="minor"/>
      </rPr>
      <t xml:space="preserve"> prévisionnel </t>
    </r>
    <r>
      <rPr>
        <b/>
        <u/>
        <sz val="10"/>
        <rFont val="Calibri"/>
        <family val="2"/>
        <scheme val="minor"/>
      </rPr>
      <t xml:space="preserve">annuel </t>
    </r>
    <r>
      <rPr>
        <b/>
        <sz val="10"/>
        <color theme="1"/>
        <rFont val="Calibri"/>
        <family val="2"/>
        <scheme val="minor"/>
      </rPr>
      <t>de la structure ?</t>
    </r>
  </si>
  <si>
    <t>*La sincérité des différents budgets présentés par la structure est un critère retenu pour l'instruction des 
dossiers de demande de subvention. En effet, pour rappel, l'association qui fait une demande de subvention déclare sur l'honneur "exactes et sincères les informations du présent formulaire, notamment relatives aux demandes de subventions déposées auprès d’autres fnanceurs publics"</t>
  </si>
  <si>
    <t>Charges</t>
  </si>
  <si>
    <t>Montant</t>
  </si>
  <si>
    <t>Produits</t>
  </si>
  <si>
    <t>Charges directes</t>
  </si>
  <si>
    <t>Ressources directes</t>
  </si>
  <si>
    <t>60- Achats</t>
  </si>
  <si>
    <t>70- Vente de produits finis, de marchandises, prestations de services</t>
  </si>
  <si>
    <t>Achats matières et fournitures</t>
  </si>
  <si>
    <t>73- Dotations et produits de tarification</t>
  </si>
  <si>
    <t>Autres fournitures</t>
  </si>
  <si>
    <t>74- Subventions d'exploitation</t>
  </si>
  <si>
    <t>61- Services extérieurs</t>
  </si>
  <si>
    <t>Conseils regionaux</t>
  </si>
  <si>
    <t>Locations</t>
  </si>
  <si>
    <t>Entretien et réparation</t>
  </si>
  <si>
    <t>Conseils départementaux</t>
  </si>
  <si>
    <t>Assurance</t>
  </si>
  <si>
    <t>Documentation</t>
  </si>
  <si>
    <t>62- Autres services extérieurs</t>
  </si>
  <si>
    <t>Communes, communautés de communes ou d'agglomérations</t>
  </si>
  <si>
    <t>Rémunérations intermédiaires et honoraires</t>
  </si>
  <si>
    <t>Publicité, publication,</t>
  </si>
  <si>
    <t>Organismes sociaux</t>
  </si>
  <si>
    <t>Déplacements missions</t>
  </si>
  <si>
    <t>Fonds européens</t>
  </si>
  <si>
    <t>Services bancaires, autres</t>
  </si>
  <si>
    <t>L'agence de service de paiement</t>
  </si>
  <si>
    <t>Aides privées</t>
  </si>
  <si>
    <t>63- Impôts et taxes</t>
  </si>
  <si>
    <t>Autres établissements publics</t>
  </si>
  <si>
    <t>Impôts et taxes sur rémunération</t>
  </si>
  <si>
    <t>Autres impôts et taxes</t>
  </si>
  <si>
    <t>64- Charges de personnel</t>
  </si>
  <si>
    <t>Rémunération des personnels</t>
  </si>
  <si>
    <t>Charges sociales</t>
  </si>
  <si>
    <t>Autres charges de personnel</t>
  </si>
  <si>
    <t>65- Autres charges de gestion courante</t>
  </si>
  <si>
    <t>75- Autres produits  de gestion courante</t>
  </si>
  <si>
    <t>66- Charges financières</t>
  </si>
  <si>
    <t>76- produits financiers</t>
  </si>
  <si>
    <t>67- Charges exceptionnelles</t>
  </si>
  <si>
    <t>77- Produits exceptionnels</t>
  </si>
  <si>
    <t>68- Dotation aux amortissements, provisions et engagements à réaliser</t>
  </si>
  <si>
    <t>78- Reprises sur amortissements et provisions</t>
  </si>
  <si>
    <t>69- Impôts sur les bénéfices (IS); participation des salariés</t>
  </si>
  <si>
    <t>79- Transfert de charges</t>
  </si>
  <si>
    <t>Charges indirectes affectées au projet</t>
  </si>
  <si>
    <t>Ressources propres affectées au projet</t>
  </si>
  <si>
    <t>Charges fixes de fonctionnement</t>
  </si>
  <si>
    <t>Réorientation des bénéfices de nos organisations</t>
  </si>
  <si>
    <t>Frais financiers</t>
  </si>
  <si>
    <t>Autres</t>
  </si>
  <si>
    <t>Total des charges</t>
  </si>
  <si>
    <t>Total des produits</t>
  </si>
  <si>
    <t>excédent prévisionnel (bénéfice)</t>
  </si>
  <si>
    <t>insuffisance prévisionnelle (déficit)</t>
  </si>
  <si>
    <t>Contributions volontaires en nature</t>
  </si>
  <si>
    <t>86- Emplois des contributions volontaires en nature</t>
  </si>
  <si>
    <t>87- Contributions volontaires en nature</t>
  </si>
  <si>
    <t>860- Secours en nature</t>
  </si>
  <si>
    <t>870- Bénévolat</t>
  </si>
  <si>
    <t>861- Mise à disposition gratuite de biens et services</t>
  </si>
  <si>
    <t>871- Prestations en nature</t>
  </si>
  <si>
    <t>862- prestations</t>
  </si>
  <si>
    <t>864- Personnel bénévole</t>
  </si>
  <si>
    <t>875- Dons en nature</t>
  </si>
  <si>
    <t>CHECK-LIST FICHE PROJET "ECOLE DE CO"</t>
  </si>
  <si>
    <r>
      <rPr>
        <b/>
        <sz val="10"/>
        <color rgb="FF0070C0"/>
        <rFont val="Calibri"/>
        <family val="2"/>
        <scheme val="minor"/>
      </rPr>
      <t>Elément obligatoire</t>
    </r>
    <r>
      <rPr>
        <sz val="10"/>
        <color rgb="FF0070C0"/>
        <rFont val="Calibri"/>
        <family val="2"/>
        <scheme val="minor"/>
      </rPr>
      <t xml:space="preserve"> : Il doit être clair et concis. </t>
    </r>
    <r>
      <rPr>
        <sz val="10"/>
        <color theme="1"/>
        <rFont val="Calibri"/>
        <family val="2"/>
        <scheme val="minor"/>
      </rPr>
      <t xml:space="preserve">
Exemple : Développer la pratique licenciée en faveur des jeunes via une école de CO</t>
    </r>
  </si>
  <si>
    <t>Préciser le niveau de labellisation 
de l'école de CO</t>
  </si>
  <si>
    <t>Nombre de séances annuelles</t>
  </si>
  <si>
    <t>Nombre de stages organisés</t>
  </si>
  <si>
    <t xml:space="preserve">Si le club met en œuvre des stages. </t>
  </si>
  <si>
    <t>Modalités de déplacements 
et financement</t>
  </si>
  <si>
    <t>Type de déplacement prévu pour les jeunes : organisé par le club, géré par les familles, participation financière du club (prise en charge partielle ou totale des inscriptions, etc…)</t>
  </si>
  <si>
    <t>Participations à des compétitions 
(locales, régionales, nationales)</t>
  </si>
  <si>
    <t xml:space="preserve">Préciser si un programme spécifique de compétitions est prévu pour les jeunes de l'école de CO. </t>
  </si>
  <si>
    <r>
      <t xml:space="preserve">Elément obligatoire via des menus déroulants proposés. 
</t>
    </r>
    <r>
      <rPr>
        <sz val="10"/>
        <color rgb="FF0070C0"/>
        <rFont val="Calibri"/>
        <family val="2"/>
        <scheme val="minor"/>
      </rPr>
      <t>Néanmoins, ce que vous allez indiquer dans les menus déroulants ne collent pas forcément à la réalité (notamment si plusieurs actions en faveur des jeunes).</t>
    </r>
    <r>
      <rPr>
        <b/>
        <sz val="10"/>
        <color rgb="FF0070C0"/>
        <rFont val="Calibri"/>
        <family val="2"/>
        <scheme val="minor"/>
      </rPr>
      <t xml:space="preserve"> Pour cela, la case "Commentaires" permet d'apporter des précisions utiles. </t>
    </r>
  </si>
  <si>
    <r>
      <t xml:space="preserve">Généralement, </t>
    </r>
    <r>
      <rPr>
        <i/>
        <sz val="10"/>
        <color theme="1"/>
        <rFont val="Calibri"/>
        <family val="2"/>
        <scheme val="minor"/>
      </rPr>
      <t>"Licenciés-adhérents" ou "Hors club"</t>
    </r>
    <r>
      <rPr>
        <sz val="10"/>
        <color theme="1"/>
        <rFont val="Calibri"/>
        <family val="2"/>
        <scheme val="minor"/>
      </rPr>
      <t xml:space="preserve"> (tout dépend du projet). 
Dans le cas où le projet comporte plusieurs actions destinées à des publics différents, choisir le plus évident. </t>
    </r>
  </si>
  <si>
    <r>
      <t xml:space="preserve">Indiquez </t>
    </r>
    <r>
      <rPr>
        <i/>
        <sz val="10"/>
        <color theme="1"/>
        <rFont val="Calibri"/>
        <family val="2"/>
        <scheme val="minor"/>
      </rPr>
      <t>"Mineurs"</t>
    </r>
  </si>
  <si>
    <r>
      <t xml:space="preserve">Généralement, </t>
    </r>
    <r>
      <rPr>
        <i/>
        <sz val="10"/>
        <color theme="1"/>
        <rFont val="Calibri"/>
        <family val="2"/>
        <scheme val="minor"/>
      </rPr>
      <t>"Public valide" (sauf si projet spécifique en faveur de jeunes en situation de handicap)</t>
    </r>
  </si>
  <si>
    <r>
      <t xml:space="preserve">Elément obligatoire via un menu déroulant proposé. 
</t>
    </r>
    <r>
      <rPr>
        <sz val="10"/>
        <color rgb="FF0070C0"/>
        <rFont val="Calibri"/>
        <family val="2"/>
        <scheme val="minor"/>
      </rPr>
      <t>Néanmoins, ce que vous allez indiquer dans le menu déroulant ne colle pas forcément à la réalité (l'école de CO ne se déroule pas toujours sur la même carte).</t>
    </r>
    <r>
      <rPr>
        <b/>
        <sz val="10"/>
        <color rgb="FF0070C0"/>
        <rFont val="Calibri"/>
        <family val="2"/>
        <scheme val="minor"/>
      </rPr>
      <t xml:space="preserve"> Pour cela, la case "Commentaires" permet d'apporter des précisions utiles </t>
    </r>
  </si>
  <si>
    <t>CHECK-LIST FICHE PROJET "GROUPE LIGUE/RDE"</t>
  </si>
  <si>
    <r>
      <rPr>
        <b/>
        <sz val="10"/>
        <color rgb="FF0070C0"/>
        <rFont val="Calibri"/>
        <family val="2"/>
        <scheme val="minor"/>
      </rPr>
      <t>Elément obligatoire</t>
    </r>
    <r>
      <rPr>
        <sz val="10"/>
        <color rgb="FF0070C0"/>
        <rFont val="Calibri"/>
        <family val="2"/>
        <scheme val="minor"/>
      </rPr>
      <t xml:space="preserve"> : Il doit être clair et concis. </t>
    </r>
    <r>
      <rPr>
        <sz val="10"/>
        <color theme="1"/>
        <rFont val="Calibri"/>
        <family val="2"/>
        <scheme val="minor"/>
      </rPr>
      <t xml:space="preserve">
Exemple : Organisation de stages de développement/détection/perfectionnement régionaux pour les jeunes</t>
    </r>
  </si>
  <si>
    <t xml:space="preserve">Dans la description, afin que votre projet soit le plus compréhensible et analysable possible par les instructeurs, il est demandé d'intégrer des éléments qui semblent incontournables (cf. infra) 
Dans le cas d'un projet comportant plusieurs actions (RDE/ stages), les items ci-dessous sont à préciser pour chaque action concernée. </t>
  </si>
  <si>
    <t>Programmation annuelle des stages et RDE
(nombre de regroupements organisés)</t>
  </si>
  <si>
    <t>Lieu(x)</t>
  </si>
  <si>
    <t>Date(s)</t>
  </si>
  <si>
    <t>Modalités de déplacements et financement</t>
  </si>
  <si>
    <t>Participations à des compétitions</t>
  </si>
  <si>
    <t>Rencontre/Stage ou RDE prévu(s) 
avec d'autres Ligues</t>
  </si>
  <si>
    <r>
      <t xml:space="preserve">Elément obligatoire via des menus déroulants proposés. 
</t>
    </r>
    <r>
      <rPr>
        <sz val="10"/>
        <color rgb="FF0070C0"/>
        <rFont val="Calibri"/>
        <family val="2"/>
        <scheme val="minor"/>
      </rPr>
      <t>Néanmoins, ce que vous allez indiquer dans les menus déroulants ne collent pas forcément à la réalité .</t>
    </r>
    <r>
      <rPr>
        <b/>
        <sz val="10"/>
        <color rgb="FF0070C0"/>
        <rFont val="Calibri"/>
        <family val="2"/>
        <scheme val="minor"/>
      </rPr>
      <t xml:space="preserve"> Pour cela, la case "Commentaires" permet d'apporter des précisions utiles. </t>
    </r>
  </si>
  <si>
    <r>
      <t xml:space="preserve">Indiquez </t>
    </r>
    <r>
      <rPr>
        <i/>
        <sz val="10"/>
        <color theme="1"/>
        <rFont val="Calibri"/>
        <family val="2"/>
        <scheme val="minor"/>
      </rPr>
      <t>"Licenciés-adhérents"</t>
    </r>
  </si>
  <si>
    <r>
      <t xml:space="preserve">Indiquez </t>
    </r>
    <r>
      <rPr>
        <i/>
        <sz val="10"/>
        <color theme="1"/>
        <rFont val="Calibri"/>
        <family val="2"/>
        <scheme val="minor"/>
      </rPr>
      <t>"Public valide"</t>
    </r>
  </si>
  <si>
    <r>
      <t xml:space="preserve">Elément obligatoire via un menu déroulant proposé. 
</t>
    </r>
    <r>
      <rPr>
        <sz val="10"/>
        <color rgb="FF0070C0"/>
        <rFont val="Calibri"/>
        <family val="2"/>
        <scheme val="minor"/>
      </rPr>
      <t>Néanmoins, ce que vous allez indiquer dans le menu déroulant ne colle pas forcément à la réalité.</t>
    </r>
    <r>
      <rPr>
        <b/>
        <sz val="10"/>
        <color rgb="FF0070C0"/>
        <rFont val="Calibri"/>
        <family val="2"/>
        <scheme val="minor"/>
      </rPr>
      <t xml:space="preserve"> Pour cela, la case "Commentaires" permet d'apporter des précisions utiles </t>
    </r>
  </si>
  <si>
    <t>*La sincérité des différents budgets présentés par la structure est un critère retenu pour l'instruction des dossiers de demande de subvention. En effet, pour rappel, l'association qui fait une demande de subvention déclare sur l'honneur "exactes et sincères les informations du présent formulaire, notamment relatives aux demandes de subventions déposées auprès d’autres fnanceurs publics"</t>
  </si>
  <si>
    <t>CHECK-LIST FICHE PROJET "FORMATION FEDERALE"</t>
  </si>
  <si>
    <r>
      <rPr>
        <b/>
        <sz val="10"/>
        <color rgb="FF0070C0"/>
        <rFont val="Calibri"/>
        <family val="2"/>
        <scheme val="minor"/>
      </rPr>
      <t>Elément obligatoire</t>
    </r>
    <r>
      <rPr>
        <sz val="10"/>
        <color rgb="FF0070C0"/>
        <rFont val="Calibri"/>
        <family val="2"/>
        <scheme val="minor"/>
      </rPr>
      <t xml:space="preserve"> : Il doit être clair et concis. </t>
    </r>
    <r>
      <rPr>
        <sz val="10"/>
        <color theme="1"/>
        <rFont val="Calibri"/>
        <family val="2"/>
        <scheme val="minor"/>
      </rPr>
      <t xml:space="preserve">
Exemple : Formation fédérale initiale (et continue si organisation de séminaires régionaux)</t>
    </r>
  </si>
  <si>
    <r>
      <rPr>
        <b/>
        <sz val="10"/>
        <color rgb="FF0070C0"/>
        <rFont val="Calibri"/>
        <family val="2"/>
        <scheme val="minor"/>
      </rPr>
      <t>Elément obligatoire :</t>
    </r>
    <r>
      <rPr>
        <sz val="10"/>
        <color rgb="FF0070C0"/>
        <rFont val="Calibri"/>
        <family val="2"/>
        <scheme val="minor"/>
      </rPr>
      <t xml:space="preserve"> </t>
    </r>
    <r>
      <rPr>
        <sz val="10"/>
        <color theme="1"/>
        <rFont val="Calibri"/>
        <family val="2"/>
        <scheme val="minor"/>
      </rPr>
      <t xml:space="preserve">
Différent selon si le type de projet. A titre d'exemples : 
* </t>
    </r>
    <r>
      <rPr>
        <i/>
        <sz val="10"/>
        <color theme="1"/>
        <rFont val="Calibri"/>
        <family val="2"/>
        <scheme val="minor"/>
      </rPr>
      <t xml:space="preserve">Améliorer la qualité éducative, technique, pédagogique et de sécurité dans les clubs
* Renforcer la filière arbitrage
* Proposer des formations initiales en relation avec nos besoins et nos évolutions dans le développement de notre activité
* Permettre le partage d'expériences et des analyses afin de faire monter en compétences les éducateurs, les traceurs et experts régionaux
* Permettre la certification des stagiaires en cours de formation selon le cahier des charges de la formation fédérale 
* Etc....
</t>
    </r>
    <r>
      <rPr>
        <sz val="10"/>
        <color rgb="FF0070C0"/>
        <rFont val="Calibri"/>
        <family val="2"/>
        <scheme val="minor"/>
      </rPr>
      <t xml:space="preserve">Plusieurs objectifs peuvent être combinés, notamment si le projet prévoit de toucher des publics différents      </t>
    </r>
  </si>
  <si>
    <t xml:space="preserve">Dans la description, afin que votre projet soit le plus compréhensible et analysable possible par les instructeurs, il est demandé d'intégrer des éléments qui semblent incontournables (cf. infra) 
Dans le cas d'un projet comportant plusieurs actions (formation/séminiares/prise en chrage des déplacements des experts), les items ci-dessous sont à moduler. </t>
  </si>
  <si>
    <t>Type de formation initiale et/ou séminaires régionaux mis en oeuvre</t>
  </si>
  <si>
    <t>Programmation prévue (Lieux et dates)</t>
  </si>
  <si>
    <t>Modalités de prise en charge des coûts</t>
  </si>
  <si>
    <t>Cf. règlement financier de la ligue - Prise en charge (totale/partielle) ou non des frais de déplacements/hébergement des stagiaires</t>
  </si>
  <si>
    <t>Ouvert ou pas à d'autres ligues</t>
  </si>
  <si>
    <t xml:space="preserve">Indiquer si la demande de subvention porte également sur la prise en charge des frais des experts évaluateurs et/ou des stagiaires. </t>
  </si>
  <si>
    <r>
      <t xml:space="preserve">Indiquez </t>
    </r>
    <r>
      <rPr>
        <i/>
        <sz val="10"/>
        <color theme="1"/>
        <rFont val="Calibri"/>
        <family val="2"/>
        <scheme val="minor"/>
      </rPr>
      <t>"Licenciés-adhérents" ou "Juges-Arbitres"</t>
    </r>
  </si>
  <si>
    <r>
      <t xml:space="preserve">Indiquez </t>
    </r>
    <r>
      <rPr>
        <i/>
        <sz val="10"/>
        <color theme="1"/>
        <rFont val="Calibri"/>
        <family val="2"/>
        <scheme val="minor"/>
      </rPr>
      <t>"Toute tranche d'âge"</t>
    </r>
  </si>
  <si>
    <t>Indiquez " Autres territoires"</t>
  </si>
  <si>
    <t>Si connus</t>
  </si>
  <si>
    <t xml:space="preserve">Énoncé du niveau de la carte </t>
  </si>
  <si>
    <t>Préciser le niveau de pratique visé (carte de proximité, niveau régional, national…)</t>
  </si>
  <si>
    <r>
      <t xml:space="preserve">Généralement, </t>
    </r>
    <r>
      <rPr>
        <i/>
        <sz val="10"/>
        <color theme="1"/>
        <rFont val="Calibri"/>
        <family val="2"/>
        <scheme val="minor"/>
      </rPr>
      <t>"Licenciés-adhérents" ou "Hors club"</t>
    </r>
    <r>
      <rPr>
        <sz val="10"/>
        <color theme="1"/>
        <rFont val="Calibri"/>
        <family val="2"/>
        <scheme val="minor"/>
      </rPr>
      <t xml:space="preserve"> (tout dépend de l'utilisation principale de la carte). 
Dans le cas où le projet comporte plusieurs cartes destinées à des publics différents, choisir le plus évident. </t>
    </r>
  </si>
  <si>
    <r>
      <rPr>
        <b/>
        <sz val="10"/>
        <color rgb="FF0070C0"/>
        <rFont val="Calibri"/>
        <family val="2"/>
        <scheme val="minor"/>
      </rPr>
      <t>Elément obligatoire :</t>
    </r>
    <r>
      <rPr>
        <sz val="10"/>
        <color rgb="FF0070C0"/>
        <rFont val="Calibri"/>
        <family val="2"/>
        <scheme val="minor"/>
      </rPr>
      <t xml:space="preserve"> </t>
    </r>
    <r>
      <rPr>
        <sz val="10"/>
        <color theme="1"/>
        <rFont val="Calibri"/>
        <family val="2"/>
        <scheme val="minor"/>
      </rPr>
      <t xml:space="preserve">
Différent </t>
    </r>
    <r>
      <rPr>
        <sz val="10"/>
        <rFont val="Calibri"/>
        <family val="2"/>
        <scheme val="minor"/>
      </rPr>
      <t>selon le type de projet.</t>
    </r>
    <r>
      <rPr>
        <sz val="10"/>
        <color theme="1"/>
        <rFont val="Calibri"/>
        <family val="2"/>
        <scheme val="minor"/>
      </rPr>
      <t xml:space="preserve"> A titre d'exemples : 
* </t>
    </r>
    <r>
      <rPr>
        <i/>
        <sz val="10"/>
        <color theme="1"/>
        <rFont val="Calibri"/>
        <family val="2"/>
        <scheme val="minor"/>
      </rPr>
      <t xml:space="preserve">Attirer et fidéliser les jeunes orienteurs,
* Formation des jeunes à la pratique de la CO à tout niveau (découverte, loisir, compétition), 
* Développer des passerelles avec le milieu scolaire, 
* Etc... 
</t>
    </r>
    <r>
      <rPr>
        <sz val="10"/>
        <color rgb="FF0070C0"/>
        <rFont val="Calibri"/>
        <family val="2"/>
        <scheme val="minor"/>
      </rPr>
      <t xml:space="preserve">Plusieurs objectifs peuvent être combinés, notamment si le projet prévoit de toucher des publics différents      </t>
    </r>
  </si>
  <si>
    <t xml:space="preserve">Effectifs prévus  </t>
  </si>
  <si>
    <r>
      <t xml:space="preserve">La définition de critères/indicateurs d'évaluation est obligatoire et permet de démontrer que le projet présenté est suivi et construit avec des objectifs cibles identifiés. Ces indicateurs/critères sont également obligatoires pour pouvoir en N+1 réaliser le compte-rendu financier de l'action subventionnée. 
</t>
    </r>
    <r>
      <rPr>
        <sz val="10"/>
        <color rgb="FF0070C0"/>
        <rFont val="Calibri"/>
        <family val="2"/>
        <scheme val="minor"/>
      </rPr>
      <t xml:space="preserve">Selon le type de projet, quelques exemples de critères/indicateurs : 
</t>
    </r>
    <r>
      <rPr>
        <i/>
        <sz val="10"/>
        <color theme="1"/>
        <rFont val="Calibri"/>
        <family val="2"/>
        <scheme val="minor"/>
      </rPr>
      <t>* Nombre de jeunes avec CN non nul en fin d'année
* Nombre de jeunes détenant une balise de couleur
* Nombre de jeunes ayant participé à une compétition nationale (y compris en open)
* Nombre de séances de découverte organisées
* % d'augmentation de licenciés jeunes
* % de turnover à 2 ans des licenciés jeunes
* Nombre de premières licences en provenance du monde scolaire
* Etc...</t>
    </r>
  </si>
  <si>
    <r>
      <rPr>
        <b/>
        <sz val="10"/>
        <color rgb="FF0070C0"/>
        <rFont val="Calibri"/>
        <family val="2"/>
        <scheme val="minor"/>
      </rPr>
      <t>Elément obligatoire :</t>
    </r>
    <r>
      <rPr>
        <sz val="10"/>
        <color rgb="FF0070C0"/>
        <rFont val="Calibri"/>
        <family val="2"/>
        <scheme val="minor"/>
      </rPr>
      <t xml:space="preserve"> </t>
    </r>
    <r>
      <rPr>
        <sz val="10"/>
        <color theme="1"/>
        <rFont val="Calibri"/>
        <family val="2"/>
        <scheme val="minor"/>
      </rPr>
      <t xml:space="preserve">
Différent</t>
    </r>
    <r>
      <rPr>
        <sz val="10"/>
        <rFont val="Calibri"/>
        <family val="2"/>
        <scheme val="minor"/>
      </rPr>
      <t xml:space="preserve"> selon le type de </t>
    </r>
    <r>
      <rPr>
        <sz val="10"/>
        <color theme="1"/>
        <rFont val="Calibri"/>
        <family val="2"/>
        <scheme val="minor"/>
      </rPr>
      <t xml:space="preserve">projet. A titre d'exemples : 
</t>
    </r>
    <r>
      <rPr>
        <i/>
        <sz val="10"/>
        <color theme="1"/>
        <rFont val="Calibri"/>
        <family val="2"/>
        <scheme val="minor"/>
      </rPr>
      <t>* Proposer des stages de perfectionnement visant à regrouper les meilleurs jeunes de la ligue ainsi que des regroupements de détection des espoirs (RDE), 
* Continuer à faire vivre de manière structurée, suivie et encadrée le Groupe Ligue, 
* Permettre à ces jeunes de se retrouver dans un cadre où le nombre est suffisant pour créer une forte émulation,
* Permettre de découvrir de nouveaux terrains, condition nécessaire pour le développement de la performance chez les jeunes
* Renforcer les relations</t>
    </r>
    <r>
      <rPr>
        <i/>
        <sz val="10"/>
        <rFont val="Calibri"/>
        <family val="2"/>
        <scheme val="minor"/>
      </rPr>
      <t>entre les</t>
    </r>
    <r>
      <rPr>
        <i/>
        <sz val="10"/>
        <color theme="1"/>
        <rFont val="Calibri"/>
        <family val="2"/>
        <scheme val="minor"/>
      </rPr>
      <t xml:space="preserve"> entraîneurs du Groupe Ligue et ceux des clubs afin d'assurer le meilleur accompagnement des jeunes.
* Développer un esprit d'équipe pour un sport qui est principalement individuel
* Attirer et fidéliser les jeunes orienteurs,
* Etc....
</t>
    </r>
    <r>
      <rPr>
        <sz val="10"/>
        <color rgb="FF0070C0"/>
        <rFont val="Calibri"/>
        <family val="2"/>
        <scheme val="minor"/>
      </rPr>
      <t xml:space="preserve">Plusieurs objectifs peuvent être combinés, notamment si le projet prévoit de toucher des publics différents      </t>
    </r>
  </si>
  <si>
    <r>
      <t xml:space="preserve">La définition de critères/indicateurs d'évaluation est obligatoire et permet de démontrer que le projet présenté est suivi et construit avec des objectifs cibles identifiés. Ces indicateurs/critères sont également obligatoires pour pouvoir en N+1 réaliser le compte-rendu financier de l'action subventionnée. 
</t>
    </r>
    <r>
      <rPr>
        <sz val="10"/>
        <color rgb="FF0070C0"/>
        <rFont val="Calibri"/>
        <family val="2"/>
        <scheme val="minor"/>
      </rPr>
      <t xml:space="preserve">Selon le type de projet, quelques exemples de critères/indicateurs : 
</t>
    </r>
    <r>
      <rPr>
        <i/>
        <sz val="10"/>
        <color theme="1"/>
        <rFont val="Calibri"/>
        <family val="2"/>
        <scheme val="minor"/>
      </rPr>
      <t>* Nombre de stages groupe ligue et RDE organisés
* Nombre de jeunes ayant effectués l'intégralité des stages proposés
* Nombre de jeunes ayant réalisé un top 20 en CF individuel (critère performance)
* Nombre de jeunes identifiés "performance" au regard du cahier des charges national
* Nombre de jeunes sélectionnés pour les détections GF-18
* Nombre de jeunes ayant intégré le GF-18
* Nombre de clubs impliqués dans l'organisation des stages
* Etc...</t>
    </r>
  </si>
  <si>
    <r>
      <t xml:space="preserve">La définition de critères/indicateurs d'évaluation est obligatoire et permet de démontrer que le projet présenté est suivi et construit avec des objectifs cibles identifiés. Ces indicateurs/critères sont également obligatoires pour pouvoir en N+1 réaliser le compte-rendu financier de l'action subventionnée. 
</t>
    </r>
    <r>
      <rPr>
        <sz val="10"/>
        <color rgb="FF0070C0"/>
        <rFont val="Calibri"/>
        <family val="2"/>
        <scheme val="minor"/>
      </rPr>
      <t xml:space="preserve">Selon le type de projet, quelques exemples de critères/indicateurs : 
</t>
    </r>
    <r>
      <rPr>
        <i/>
        <sz val="10"/>
        <color theme="1"/>
        <rFont val="Calibri"/>
        <family val="2"/>
        <scheme val="minor"/>
      </rPr>
      <t>* Nombre de licenciés formés "Animateur"
* Nombre de licenciés formés TR et/ou Experts
* % de femmes diplômées niveau régional sur nombre de diplômés actifs (indicateur national)
* Degré de satisfaction des stagiaires sur les formations suivies
* Nombre de séminaires régionaux organisés
* Nombre de participants sur les différents séminaires régionaux
* Etc...</t>
    </r>
  </si>
  <si>
    <t>Cet outil, proposé et réalisé par la commission fédérale PSF, est destiné aux clubs, CD et ligues souhaitant réaliser des demandes de subvention dans le cadre du Projet Sportif Fédéral (PSF)</t>
  </si>
  <si>
    <t>Nom de la carte (ou des cartes)</t>
  </si>
  <si>
    <t>Superficie de la carte (ou des cartes) 
à réaliser</t>
  </si>
  <si>
    <t>Localisation géographique de la carte 
(ou des cartes)</t>
  </si>
  <si>
    <t>Indiquez la (ou les) commune(s)</t>
  </si>
  <si>
    <t>Création d'une nouvelle carte 
ou mise à jour d'une carte existante</t>
  </si>
  <si>
    <t>Indiquez le n° de déclaration FFCO dans le cas des anciennes cartes</t>
  </si>
  <si>
    <t xml:space="preserve">Si Mise à jour d'une ancienne carte, référence de l'ancienne carte </t>
  </si>
  <si>
    <t>Spécifications cartographiques 
(ISOM, ISSprOM, ISMTBOM, ISSkiOM)</t>
  </si>
  <si>
    <t>Si carte scolaire ou de proximité</t>
  </si>
  <si>
    <t xml:space="preserve">Ou hedbomadaire, le plus important est de connaître le volume et/ou les créneaux d'entrainement sur l'année. </t>
  </si>
  <si>
    <r>
      <t xml:space="preserve">Dans la description, afin que votre projet soit le plus compréhensible et analysable possible par les instructeurs, il est demandé d'intégrer des éléments qui semblent incontournables (cf. infra) 
Dans le cas d'un projet comportant plusieurs actions en faveur des jeunes, les items ci-dessous sont à préciser pour chaque action concernée. 
</t>
    </r>
    <r>
      <rPr>
        <b/>
        <sz val="10"/>
        <color rgb="FFFF0000"/>
        <rFont val="Calibri"/>
        <family val="2"/>
        <scheme val="minor"/>
      </rPr>
      <t>Beaucoup d'infos demandées ici peuvent être reprises du dossier de déclaration annuelle de l'école de CO</t>
    </r>
  </si>
  <si>
    <t>La liste des QPV, communes en ZRR, communes en CRTE rural sont annexées à la note de cadrage PSF. 
Profiter de ce champ "Commentaires" pour préciser les types de pratique proposées lors de l'école de CO : Forêt, Urbain en parc/ville, CO à VTT, etc...)</t>
  </si>
  <si>
    <t xml:space="preserve">La liste des QPV, communes en ZRR, communes en CRTE rural sont annexées à la note de cadrage PSF. </t>
  </si>
  <si>
    <t xml:space="preserve">Possiblité de préciser si des priorités 
sont mises en œuvre </t>
  </si>
  <si>
    <t>Notamment en termes de catégories d'âge, mixité stricte D/H, etc…</t>
  </si>
  <si>
    <r>
      <t xml:space="preserve">Généralement, </t>
    </r>
    <r>
      <rPr>
        <i/>
        <sz val="10"/>
        <color theme="1"/>
        <rFont val="Calibri"/>
        <family val="2"/>
        <scheme val="minor"/>
      </rPr>
      <t>"toutes tranches d'âge" ("mineurs" si carte scolaire)</t>
    </r>
  </si>
  <si>
    <t xml:space="preserve">Pour rappel, toutes les formations sont à l'agenda fédéral, donc potentiellement ouvertes à tous. Mais certaines sessions de formation sont parfois co-organisées ou mutualisées au moment de la déclaration. </t>
  </si>
  <si>
    <t>Si oui, quantifier les besoins (X stagiaires à valider + X experts évaluateurs concernés)</t>
  </si>
  <si>
    <r>
      <t xml:space="preserve">Elément obligatoire via un menu déroulant proposé. 
</t>
    </r>
    <r>
      <rPr>
        <sz val="10"/>
        <color rgb="FF0070C0"/>
        <rFont val="Calibri"/>
        <family val="2"/>
        <scheme val="minor"/>
      </rPr>
      <t>Néanmoins, ce que vous allez indiquer dans le menu déroulant ne colle pas forcément à la réalité.</t>
    </r>
    <r>
      <rPr>
        <b/>
        <sz val="10"/>
        <color rgb="FF0070C0"/>
        <rFont val="Calibri"/>
        <family val="2"/>
        <scheme val="minor"/>
      </rPr>
      <t xml:space="preserve"> Pour cela, la case "Commentaires" permet d'apporter des précisions utiles (notamment si découpage géographique de la ligue pour formation plus "de proximté", organisation mutualisée par zone pour certaines formations avec peu d'effectifs). </t>
    </r>
  </si>
  <si>
    <t xml:space="preserve">Les éléments listés en rouge pour chaque onglet sont IMPERATIFS afin de pouvoir instruire de façon cohérente et pertinente les dossiers déposés. Les actions pour lesquelles ces informations seront mentionnées seront pas instruites en priorité. </t>
  </si>
  <si>
    <r>
      <rPr>
        <b/>
        <sz val="10"/>
        <color rgb="FF0070C0"/>
        <rFont val="Calibri"/>
        <family val="2"/>
        <scheme val="minor"/>
      </rPr>
      <t>Elément obligatoire :</t>
    </r>
    <r>
      <rPr>
        <sz val="10"/>
        <color rgb="FF0070C0"/>
        <rFont val="Calibri"/>
        <family val="2"/>
        <scheme val="minor"/>
      </rPr>
      <t xml:space="preserve"> </t>
    </r>
    <r>
      <rPr>
        <sz val="10"/>
        <color theme="1"/>
        <rFont val="Calibri"/>
        <family val="2"/>
        <scheme val="minor"/>
      </rPr>
      <t xml:space="preserve">
Différent selon le type de projet. A titre d'exemples : 
* </t>
    </r>
    <r>
      <rPr>
        <i/>
        <sz val="10"/>
        <color theme="1"/>
        <rFont val="Calibri"/>
        <family val="2"/>
        <scheme val="minor"/>
      </rPr>
      <t xml:space="preserve">Développer/mettre à jour le patrimoine cartographique départemental ou local, 
* Permettre de diverisifier les terrains de pratique, 
* Permettre la découverte de CO pour un public non licenicié/scolaire, 
* Permettre de développer la CO en zone urbaine et proche des bassins de vie, 
* Permettre d'organiser des compétitions fédérales sur des cartes de qualité, etc... 
</t>
    </r>
    <r>
      <rPr>
        <sz val="10"/>
        <color rgb="FF0070C0"/>
        <rFont val="Calibri"/>
        <family val="2"/>
        <scheme val="minor"/>
      </rPr>
      <t xml:space="preserve">Plusieurs objectifs peuvent être combinés, notamment si le projet prévoit des typologies de cartes différentes      </t>
    </r>
  </si>
  <si>
    <r>
      <rPr>
        <b/>
        <sz val="10"/>
        <color rgb="FF0070C0"/>
        <rFont val="Calibri"/>
        <family val="2"/>
        <scheme val="minor"/>
      </rPr>
      <t>Elément obligatoire</t>
    </r>
    <r>
      <rPr>
        <sz val="10"/>
        <color rgb="FF0070C0"/>
        <rFont val="Calibri"/>
        <family val="2"/>
        <scheme val="minor"/>
      </rPr>
      <t xml:space="preserve"> : Il doit être clair et concis. </t>
    </r>
    <r>
      <rPr>
        <sz val="10"/>
        <color theme="1"/>
        <rFont val="Calibri"/>
        <family val="2"/>
        <scheme val="minor"/>
      </rPr>
      <t xml:space="preserve">
Différent selon le type de projet cartographique (porte sur une seule carte ou sur plusieurs, avec parcours permanents ou sans, etc…)</t>
    </r>
  </si>
  <si>
    <t xml:space="preserve">Une action carto présentée dans le dossier de demande de subvention peut porter sur plusieurs cartes. </t>
  </si>
  <si>
    <r>
      <t xml:space="preserve">Possiblité de préciser si c'est une carte complète ou bien un projet partiel </t>
    </r>
    <r>
      <rPr>
        <i/>
        <sz val="10"/>
        <color rgb="FFFF0000"/>
        <rFont val="Calibri"/>
        <family val="2"/>
        <scheme val="minor"/>
      </rPr>
      <t>(exemples : mise à jour d'une partie de carte pour un projet de compétition régionale, mise à jour/création partielle décidée en fonction du budget annuel disponible, etc...)</t>
    </r>
  </si>
  <si>
    <t>Pour les mises à jour, possibilité de préciser si le projet prévoit une mise à jour "basique" ou bien si nécessité d'une reprise plus importante (lidar, etc…)</t>
  </si>
  <si>
    <t>Préciser si uniquement carto ou bien carto + parcours permanent. 
Si Parcours permanent, possibilité d'indiquer les partenariats actés ou en cours de discussion avec les collectivités concernées (commmunes, EPCI, syndicat mixte, etc…)</t>
  </si>
  <si>
    <r>
      <t xml:space="preserve">La définition d'au moins un critère/indicateur d'évaluation est obligatoire. Ces critères permettent de démontrer que le projet présenté est suivi et construit avec des objectifs cibles identifiés. Ils sont également obligatoires pour pouvoir réaliser en N+1 le compte-rendu financier de l'action subventionnée. 
</t>
    </r>
    <r>
      <rPr>
        <sz val="10"/>
        <color rgb="FF0070C0"/>
        <rFont val="Calibri"/>
        <family val="2"/>
        <scheme val="minor"/>
      </rPr>
      <t xml:space="preserve">Selon le type de projet, quelques exemples de critères/indicateurs (choisir le ou les plus pertinents) : 
</t>
    </r>
    <r>
      <rPr>
        <sz val="10"/>
        <rFont val="Calibri"/>
        <family val="2"/>
        <scheme val="minor"/>
      </rPr>
      <t xml:space="preserve">* </t>
    </r>
    <r>
      <rPr>
        <i/>
        <sz val="10"/>
        <rFont val="Calibri"/>
        <family val="2"/>
        <scheme val="minor"/>
      </rPr>
      <t>Nombre de km² cartographiés (cette valeur ne sera pas forcément égale au prévisionnel indiqué précédemment pour diverses raisons)
* Augmentation du nombre de cartes pour l’organisation de courses ou d’entrainement en urbain ou en forêt ou en CO à VTT (tout dépend des besoins de la structure par rapport à son projet de développement). 
* Nombre d’entrainements prévus ou réalisés par la structure sur la (ou les) cartes concernées avec nombre de participants
* Compétitions prévues ou réalisées sur la (ou les) cartes concernées avec nombre de participants
* Nombre de séances réalisées sur la (ou les) carte(s) concernées par un public scolaire
* Nombre d'animations réalisées sur le parcours permanent aménagé avec nombre de participants
* Développement des relations partenariales locales 
* Valorisation d'un territoire, mieux connaître l’environnement local, les autres usagers du site, etc…
* Etc...</t>
    </r>
  </si>
  <si>
    <t>OUTIL D'AIDE A LA REDACTION 
DES DOSSIERS DE DEMANDE DE SUBVENTION PSF</t>
  </si>
  <si>
    <t xml:space="preserve">Les 4 onglets reprennent la trame des éléments demandés dans la rédaction des demandes de subvention dans lecompteasso. </t>
  </si>
  <si>
    <t xml:space="preserve">Pour la réalisation des comptes-rendus financiers des actions subventionées en N-1, la démarche sera sensiblement la même. </t>
  </si>
  <si>
    <t>Cotisations</t>
  </si>
  <si>
    <t>Dons manuels, mécénat</t>
  </si>
  <si>
    <t>76- Produits financiers</t>
  </si>
  <si>
    <t>FFCO (PSF)</t>
  </si>
  <si>
    <r>
      <t>Indiquez</t>
    </r>
    <r>
      <rPr>
        <i/>
        <sz val="10"/>
        <color theme="1"/>
        <rFont val="Calibri"/>
        <family val="2"/>
        <scheme val="minor"/>
      </rPr>
      <t xml:space="preserve"> "Mixte"</t>
    </r>
    <r>
      <rPr>
        <i/>
        <sz val="10"/>
        <color rgb="FFFF0000"/>
        <rFont val="Calibri"/>
        <family val="2"/>
        <scheme val="minor"/>
      </rPr>
      <t>ou "Majoritairement féminin" si les filles font l'objet d'une attention/prise en charge spécifique ou si vous souhaitez valoriser la féminisation de l'encadrement par exemple</t>
    </r>
  </si>
  <si>
    <t>La liste des QPV, communes en ZRR, communes en CRTE rural sont annexées à la note de cadrage PSF. 
Profiter de ce champ "Commentaires" pour préciser les types de pratique proposées lors des stages/RDE : Forêt, Urbain en parc/ville, CO à VTT, etc</t>
  </si>
  <si>
    <r>
      <t>Indiquez</t>
    </r>
    <r>
      <rPr>
        <i/>
        <sz val="10"/>
        <color theme="1"/>
        <rFont val="Calibri"/>
        <family val="2"/>
        <scheme val="minor"/>
      </rPr>
      <t xml:space="preserve"> "Mixte" </t>
    </r>
    <r>
      <rPr>
        <i/>
        <sz val="10"/>
        <color rgb="FFFF0000"/>
        <rFont val="Calibri"/>
        <family val="2"/>
        <scheme val="minor"/>
      </rPr>
      <t>ou "Majoritairement féminin" si les filles font l'objet d'une attention/prise en charge spécifique ou si vous souhaitez valoriser la féminisation de l'encadrement</t>
    </r>
  </si>
  <si>
    <r>
      <t>Indiquez</t>
    </r>
    <r>
      <rPr>
        <i/>
        <sz val="10"/>
        <color theme="1"/>
        <rFont val="Calibri"/>
        <family val="2"/>
        <scheme val="minor"/>
      </rPr>
      <t xml:space="preserve"> "Mixte"</t>
    </r>
    <r>
      <rPr>
        <i/>
        <sz val="10"/>
        <color rgb="FFFF0000"/>
        <rFont val="Calibri"/>
        <family val="2"/>
        <scheme val="minor"/>
      </rPr>
      <t xml:space="preserve"> ou "Majoritairement féminin" si vous souhaitez valoriser/prioriser la formation des féminines</t>
    </r>
  </si>
  <si>
    <t>Mise à jour le 22/03/2025</t>
  </si>
  <si>
    <r>
      <t xml:space="preserve">Seul un champ de description libre est obligatoire ici. Néanmoins, il est demandé de décrire le plus précisément possible les moyens humains déployés ainsi que le matériel nécessaire : 
</t>
    </r>
    <r>
      <rPr>
        <i/>
        <sz val="10"/>
        <rFont val="Calibri"/>
        <family val="2"/>
        <scheme val="minor"/>
      </rPr>
      <t>* Achats licence OCAD, GPS, tablette durcie si prévus
* Indiquez les estimations de temps passés sur les demandes d'autorisations, le contrôle cartographique ... 
* Etc...</t>
    </r>
  </si>
  <si>
    <t>Important pour avoir une vision claire par la suite des éléments financiers</t>
  </si>
  <si>
    <r>
      <t xml:space="preserve">Seul un champ de description libre est obligatoire ici. Néanmoins, il est demandé de décrire le plus précisément possible les moyens humains déployés ainsi que le matériel nécessaire : 
</t>
    </r>
    <r>
      <rPr>
        <i/>
        <sz val="10"/>
        <rFont val="Calibri"/>
        <family val="2"/>
        <scheme val="minor"/>
      </rPr>
      <t xml:space="preserve">* Indiquer les effectifs d'encadrement et leur qualification (diplômes fédéraux)
* Encadrement bénévole ou professionnel (si professionnel, sur quels types de missions)
* Mutualisation de certains entrainements avec d'autres écoles de CO   </t>
    </r>
  </si>
  <si>
    <t>Interventions bénévoles et/ou professionnelles</t>
  </si>
  <si>
    <t xml:space="preserve">Préciser si l'encadrement de l'école de CO est assuré de façon bénévole ou professionnelle. Si c'est les 2 à la fois, préciser le volume horaire indicatif d'intervention à titre rémunéré. </t>
  </si>
  <si>
    <r>
      <t xml:space="preserve">Seul un champ de description libre est obligatoire ici. Néanmoins, il est demandé de décrire le plus précisément possible les moyens humains déployés ainsi que le matériel nécessaire : 
</t>
    </r>
    <r>
      <rPr>
        <i/>
        <sz val="10"/>
        <rFont val="Calibri"/>
        <family val="2"/>
        <scheme val="minor"/>
      </rPr>
      <t xml:space="preserve">* Indiquer les effectifs d'encadrement et leur qualification (diplômes fédéraux)
* Encadrement bénévole ou professionnel (si professionnel, sur quels types de missions)
* Mutualisation de certains stages/RDE/entrainements avec d'autres structures 
* Indiquer les stages/RDE sur lesquels la ligue a demandé/demandera une prestation DTN. </t>
    </r>
  </si>
  <si>
    <t>Compétitions spécifiquement fléchés pour le groupe ligue et déplacements organisés par la ligue</t>
  </si>
  <si>
    <t xml:space="preserve">Préciser si l'encadrement des stages est assuré de façon bénévole ou professionnelle. Si c'est les 2 à la fois, préciser le volume horaire indicatif d'intervention à titre rémunéré. </t>
  </si>
  <si>
    <t xml:space="preserve">Préciser si l'encadrement des formations est assuré de façon bénévole ou professionnelle. Si c'est les 2 à la fois (selon le type de formation notamment), préciser le volume horaire indicatif d'intervention à titre rémunéré. </t>
  </si>
  <si>
    <r>
      <t xml:space="preserve">Seul un champ de description libre est obligatoire ici. Néanmoins, il est demandé de décrire le plus précisément possible les moyens humains déployés ainsi que le matériel nécessaire : 
</t>
    </r>
    <r>
      <rPr>
        <i/>
        <sz val="10"/>
        <rFont val="Calibri"/>
        <family val="2"/>
        <scheme val="minor"/>
      </rPr>
      <t>* Nombre de formateurs concernés
* Formateurs bénévoles ou professionnels ? (si professionnel, sur quels types de formations)
* Pour certaines ligues, préciser l'organisation retenue (découpage de la ligue en zone)
* Besoin en termes de formation de formateurs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</si>
</sst>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40C];[Red]&quot;-&quot;#,##0.00&quot; &quot;[$€-40C]"/>
    <numFmt numFmtId="165" formatCode="#,##0\ &quot;€&quot;"/>
    <numFmt numFmtId="166" formatCode="#,##0\ [$€-40C];[Red]#,##0\ [$€-40C]"/>
  </numFmts>
  <fonts count="36" x14ac:knownFonts="1">
    <font>
      <sz val="11"/>
      <color theme="1"/>
      <name val="Arial"/>
      <family val="2"/>
    </font>
    <font>
      <sz val="11"/>
      <color theme="1"/>
      <name val="Calibri"/>
      <family val="2"/>
      <scheme val="minor"/>
    </font>
    <font>
      <b/>
      <i/>
      <sz val="16"/>
      <color theme="1"/>
      <name val="Arial"/>
      <family val="2"/>
    </font>
    <font>
      <b/>
      <i/>
      <u/>
      <sz val="11"/>
      <color theme="1"/>
      <name val="Arial"/>
      <family val="2"/>
    </font>
    <font>
      <b/>
      <sz val="11"/>
      <color theme="1"/>
      <name val="Arial"/>
      <family val="2"/>
    </font>
    <font>
      <sz val="10"/>
      <color theme="1"/>
      <name val="Arial"/>
      <family val="2"/>
    </font>
    <font>
      <sz val="11"/>
      <color rgb="FFFF0000"/>
      <name val="Arial"/>
      <family val="2"/>
    </font>
    <font>
      <b/>
      <strike/>
      <sz val="11"/>
      <color rgb="FFFF0000"/>
      <name val="Arial"/>
      <family val="2"/>
    </font>
    <font>
      <sz val="10"/>
      <color rgb="FFFF0000"/>
      <name val="Arial"/>
      <family val="2"/>
    </font>
    <font>
      <sz val="11"/>
      <color rgb="FFFF0000"/>
      <name val="Calibri"/>
      <family val="2"/>
      <scheme val="minor"/>
    </font>
    <font>
      <b/>
      <sz val="11"/>
      <color theme="1"/>
      <name val="Calibri"/>
      <family val="2"/>
      <scheme val="minor"/>
    </font>
    <font>
      <sz val="9"/>
      <color indexed="81"/>
      <name val="Tahoma"/>
      <family val="2"/>
    </font>
    <font>
      <b/>
      <sz val="11"/>
      <color rgb="FF0070C0"/>
      <name val="Calibri"/>
      <family val="2"/>
      <scheme val="minor"/>
    </font>
    <font>
      <sz val="11"/>
      <color rgb="FF0070C0"/>
      <name val="Calibri"/>
      <family val="2"/>
      <scheme val="minor"/>
    </font>
    <font>
      <sz val="10"/>
      <color theme="1"/>
      <name val="Calibri"/>
      <family val="2"/>
      <scheme val="minor"/>
    </font>
    <font>
      <b/>
      <sz val="10"/>
      <color rgb="FF0070C0"/>
      <name val="Calibri"/>
      <family val="2"/>
      <scheme val="minor"/>
    </font>
    <font>
      <sz val="10"/>
      <color rgb="FF0070C0"/>
      <name val="Calibri"/>
      <family val="2"/>
      <scheme val="minor"/>
    </font>
    <font>
      <i/>
      <sz val="10"/>
      <color theme="1"/>
      <name val="Calibri"/>
      <family val="2"/>
      <scheme val="minor"/>
    </font>
    <font>
      <b/>
      <i/>
      <sz val="10"/>
      <color theme="1"/>
      <name val="Calibri"/>
      <family val="2"/>
      <scheme val="minor"/>
    </font>
    <font>
      <sz val="10"/>
      <name val="Calibri"/>
      <family val="2"/>
      <scheme val="minor"/>
    </font>
    <font>
      <i/>
      <sz val="10"/>
      <name val="Calibri"/>
      <family val="2"/>
      <scheme val="minor"/>
    </font>
    <font>
      <b/>
      <sz val="10"/>
      <color theme="1"/>
      <name val="Calibri"/>
      <family val="2"/>
      <scheme val="minor"/>
    </font>
    <font>
      <b/>
      <sz val="10"/>
      <color rgb="FFFF0000"/>
      <name val="Calibri"/>
      <family val="2"/>
      <scheme val="minor"/>
    </font>
    <font>
      <b/>
      <u/>
      <sz val="10"/>
      <name val="Calibri"/>
      <family val="2"/>
      <scheme val="minor"/>
    </font>
    <font>
      <b/>
      <u/>
      <sz val="10"/>
      <color theme="1"/>
      <name val="Calibri"/>
      <family val="2"/>
      <scheme val="minor"/>
    </font>
    <font>
      <i/>
      <sz val="10"/>
      <color rgb="FF0070C0"/>
      <name val="Calibri"/>
      <family val="2"/>
      <scheme val="minor"/>
    </font>
    <font>
      <i/>
      <sz val="10"/>
      <color rgb="FFFF0000"/>
      <name val="Calibri"/>
      <family val="2"/>
      <scheme val="minor"/>
    </font>
    <font>
      <b/>
      <sz val="26"/>
      <color theme="1"/>
      <name val="Calibri"/>
      <family val="2"/>
      <scheme val="minor"/>
    </font>
    <font>
      <i/>
      <sz val="11"/>
      <color theme="1"/>
      <name val="Calibri"/>
      <family val="2"/>
      <scheme val="minor"/>
    </font>
    <font>
      <b/>
      <sz val="12"/>
      <color rgb="FFFF0000"/>
      <name val="Arial"/>
      <family val="2"/>
    </font>
    <font>
      <b/>
      <i/>
      <sz val="10"/>
      <color rgb="FFFF0000"/>
      <name val="Calibri"/>
      <family val="2"/>
      <scheme val="minor"/>
    </font>
    <font>
      <sz val="10"/>
      <color rgb="FFFF0000"/>
      <name val="Calibri"/>
      <family val="2"/>
      <scheme val="minor"/>
    </font>
    <font>
      <b/>
      <sz val="11"/>
      <name val="Arial"/>
      <family val="2"/>
    </font>
    <font>
      <sz val="11"/>
      <name val="Arial"/>
      <family val="2"/>
    </font>
    <font>
      <b/>
      <sz val="11"/>
      <name val="Calibri"/>
      <family val="2"/>
      <scheme val="minor"/>
    </font>
    <font>
      <b/>
      <sz val="10"/>
      <name val="Calibri"/>
      <family val="2"/>
      <scheme val="minor"/>
    </font>
  </fonts>
  <fills count="7">
    <fill>
      <patternFill patternType="none"/>
    </fill>
    <fill>
      <patternFill patternType="gray125"/>
    </fill>
    <fill>
      <patternFill patternType="solid">
        <fgColor rgb="FF99CCFF"/>
        <bgColor rgb="FF99CCFF"/>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0" tint="-0.499984740745262"/>
        <bgColor indexed="64"/>
      </patternFill>
    </fill>
  </fills>
  <borders count="80">
    <border>
      <left/>
      <right/>
      <top/>
      <bottom/>
      <diagonal/>
    </border>
    <border>
      <left style="thin">
        <color rgb="FF000000"/>
      </left>
      <right style="thin">
        <color rgb="FF000000"/>
      </right>
      <top style="thin">
        <color rgb="FF000000"/>
      </top>
      <bottom style="thin">
        <color rgb="FF000000"/>
      </bottom>
      <diagonal/>
    </border>
    <border>
      <left style="medium">
        <color indexed="64"/>
      </left>
      <right style="thin">
        <color rgb="FF000000"/>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top style="medium">
        <color indexed="64"/>
      </top>
      <bottom style="thin">
        <color rgb="FF000000"/>
      </bottom>
      <diagonal/>
    </border>
    <border>
      <left style="thin">
        <color indexed="64"/>
      </left>
      <right style="medium">
        <color indexed="64"/>
      </right>
      <top style="medium">
        <color indexed="64"/>
      </top>
      <bottom style="thin">
        <color indexed="64"/>
      </bottom>
      <diagonal/>
    </border>
    <border>
      <left style="medium">
        <color indexed="64"/>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rgb="FF000000"/>
      </right>
      <top style="medium">
        <color indexed="64"/>
      </top>
      <bottom/>
      <diagonal/>
    </border>
    <border>
      <left style="medium">
        <color indexed="64"/>
      </left>
      <right style="medium">
        <color indexed="64"/>
      </right>
      <top style="medium">
        <color indexed="64"/>
      </top>
      <bottom/>
      <diagonal/>
    </border>
    <border>
      <left style="medium">
        <color indexed="64"/>
      </left>
      <right/>
      <top/>
      <bottom style="thin">
        <color rgb="FF000000"/>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style="thin">
        <color rgb="FF000000"/>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top style="thin">
        <color rgb="FF000000"/>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rgb="FF000000"/>
      </right>
      <top/>
      <bottom style="medium">
        <color indexed="64"/>
      </bottom>
      <diagonal/>
    </border>
    <border>
      <left style="thin">
        <color rgb="FF000000"/>
      </left>
      <right style="medium">
        <color indexed="64"/>
      </right>
      <top/>
      <bottom style="medium">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medium">
        <color indexed="64"/>
      </left>
      <right style="thin">
        <color rgb="FF000000"/>
      </right>
      <top/>
      <bottom/>
      <diagonal/>
    </border>
    <border>
      <left style="medium">
        <color indexed="64"/>
      </left>
      <right/>
      <top/>
      <bottom/>
      <diagonal/>
    </border>
    <border>
      <left/>
      <right style="medium">
        <color indexed="64"/>
      </right>
      <top/>
      <bottom style="thin">
        <color rgb="FF000000"/>
      </bottom>
      <diagonal/>
    </border>
    <border>
      <left/>
      <right/>
      <top style="medium">
        <color indexed="64"/>
      </top>
      <bottom/>
      <diagonal/>
    </border>
    <border>
      <left style="thin">
        <color rgb="FF000000"/>
      </left>
      <right style="thin">
        <color rgb="FF000000"/>
      </right>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right/>
      <top/>
      <bottom style="medium">
        <color indexed="64"/>
      </bottom>
      <diagonal/>
    </border>
    <border>
      <left style="thin">
        <color rgb="FF000000"/>
      </left>
      <right/>
      <top style="medium">
        <color indexed="64"/>
      </top>
      <bottom style="thin">
        <color rgb="FF000000"/>
      </bottom>
      <diagonal/>
    </border>
    <border>
      <left style="thin">
        <color rgb="FF000000"/>
      </left>
      <right/>
      <top style="thin">
        <color rgb="FF000000"/>
      </top>
      <bottom style="medium">
        <color indexed="64"/>
      </bottom>
      <diagonal/>
    </border>
    <border>
      <left style="thin">
        <color rgb="FF000000"/>
      </left>
      <right/>
      <top/>
      <bottom style="medium">
        <color indexed="64"/>
      </bottom>
      <diagonal/>
    </border>
    <border>
      <left/>
      <right/>
      <top style="medium">
        <color indexed="64"/>
      </top>
      <bottom style="medium">
        <color indexed="64"/>
      </bottom>
      <diagonal/>
    </border>
    <border>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rgb="FF000000"/>
      </right>
      <top style="medium">
        <color indexed="64"/>
      </top>
      <bottom style="thin">
        <color rgb="FF000000"/>
      </bottom>
      <diagonal/>
    </border>
    <border>
      <left/>
      <right style="thin">
        <color rgb="FF000000"/>
      </right>
      <top style="medium">
        <color indexed="64"/>
      </top>
      <bottom style="thin">
        <color rgb="FF000000"/>
      </bottom>
      <diagonal/>
    </border>
    <border>
      <left/>
      <right style="thin">
        <color rgb="FF000000"/>
      </right>
      <top style="thin">
        <color rgb="FF000000"/>
      </top>
      <bottom style="medium">
        <color indexed="64"/>
      </bottom>
      <diagonal/>
    </border>
    <border>
      <left style="thin">
        <color rgb="FF000000"/>
      </left>
      <right style="thin">
        <color rgb="FF000000"/>
      </right>
      <top/>
      <bottom style="thin">
        <color indexed="64"/>
      </bottom>
      <diagonal/>
    </border>
  </borders>
  <cellStyleXfs count="5">
    <xf numFmtId="0" fontId="0" fillId="0" borderId="0"/>
    <xf numFmtId="0" fontId="2" fillId="0" borderId="0">
      <alignment horizontal="center"/>
    </xf>
    <xf numFmtId="0" fontId="2" fillId="0" borderId="0">
      <alignment horizontal="center" textRotation="90"/>
    </xf>
    <xf numFmtId="0" fontId="3" fillId="0" borderId="0"/>
    <xf numFmtId="164" fontId="3" fillId="0" borderId="0"/>
  </cellStyleXfs>
  <cellXfs count="276">
    <xf numFmtId="0" fontId="0" fillId="0" borderId="0" xfId="0"/>
    <xf numFmtId="0" fontId="6" fillId="0" borderId="0" xfId="0" applyFont="1"/>
    <xf numFmtId="0" fontId="4" fillId="0" borderId="0" xfId="0" applyFont="1"/>
    <xf numFmtId="0" fontId="0" fillId="5" borderId="0" xfId="0" applyFill="1"/>
    <xf numFmtId="0" fontId="6" fillId="5" borderId="0" xfId="0" applyFont="1" applyFill="1"/>
    <xf numFmtId="0" fontId="8" fillId="0" borderId="0" xfId="0" applyFont="1" applyAlignment="1">
      <alignment wrapText="1"/>
    </xf>
    <xf numFmtId="0" fontId="1" fillId="0" borderId="0" xfId="0" applyFont="1"/>
    <xf numFmtId="0" fontId="1" fillId="0" borderId="0" xfId="0" applyFont="1" applyAlignment="1">
      <alignment horizontal="left" vertical="center" wrapText="1"/>
    </xf>
    <xf numFmtId="0" fontId="10" fillId="3" borderId="17"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3" fillId="0" borderId="21" xfId="0" applyFont="1" applyBorder="1" applyAlignment="1">
      <alignment vertical="center" wrapText="1"/>
    </xf>
    <xf numFmtId="0" fontId="13" fillId="0" borderId="3" xfId="0" applyFont="1" applyBorder="1" applyAlignment="1">
      <alignment vertical="center" wrapText="1"/>
    </xf>
    <xf numFmtId="0" fontId="14" fillId="5" borderId="11" xfId="0" applyFont="1" applyFill="1" applyBorder="1" applyAlignment="1">
      <alignment horizontal="left" vertical="center" wrapText="1"/>
    </xf>
    <xf numFmtId="0" fontId="12" fillId="5" borderId="15" xfId="0" applyFont="1" applyFill="1" applyBorder="1" applyAlignment="1">
      <alignment horizontal="center" vertical="center" wrapText="1"/>
    </xf>
    <xf numFmtId="0" fontId="13" fillId="0" borderId="22" xfId="0" applyFont="1" applyBorder="1" applyAlignment="1">
      <alignment vertical="center" wrapText="1"/>
    </xf>
    <xf numFmtId="0" fontId="13" fillId="0" borderId="23" xfId="0" applyFont="1" applyBorder="1" applyAlignment="1">
      <alignment vertical="center" wrapText="1"/>
    </xf>
    <xf numFmtId="0" fontId="15" fillId="5" borderId="16" xfId="0" applyFont="1" applyFill="1" applyBorder="1" applyAlignment="1">
      <alignment horizontal="left" vertical="center" wrapText="1"/>
    </xf>
    <xf numFmtId="0" fontId="18" fillId="5" borderId="18" xfId="0" applyFont="1" applyFill="1" applyBorder="1" applyAlignment="1">
      <alignment horizontal="right" vertical="center" wrapText="1"/>
    </xf>
    <xf numFmtId="0" fontId="1" fillId="5" borderId="8" xfId="0" applyFont="1" applyFill="1" applyBorder="1" applyAlignment="1">
      <alignment horizontal="center" vertical="center" wrapText="1"/>
    </xf>
    <xf numFmtId="0" fontId="1" fillId="5" borderId="26" xfId="0" applyFont="1" applyFill="1" applyBorder="1" applyAlignment="1">
      <alignment horizontal="center" vertical="center" wrapText="1"/>
    </xf>
    <xf numFmtId="0" fontId="14" fillId="5" borderId="30" xfId="0" applyFont="1" applyFill="1" applyBorder="1" applyAlignment="1">
      <alignment horizontal="left" vertical="center" wrapText="1"/>
    </xf>
    <xf numFmtId="0" fontId="12" fillId="5" borderId="6" xfId="0" applyFont="1" applyFill="1" applyBorder="1" applyAlignment="1">
      <alignment horizontal="center" vertical="center" wrapText="1"/>
    </xf>
    <xf numFmtId="0" fontId="13" fillId="0" borderId="32" xfId="0" applyFont="1" applyBorder="1" applyAlignment="1">
      <alignment vertical="center" wrapText="1"/>
    </xf>
    <xf numFmtId="0" fontId="13" fillId="0" borderId="7" xfId="0" applyFont="1" applyBorder="1" applyAlignment="1">
      <alignment vertical="center" wrapText="1"/>
    </xf>
    <xf numFmtId="0" fontId="15" fillId="5" borderId="12" xfId="0" applyFont="1" applyFill="1" applyBorder="1" applyAlignment="1">
      <alignment horizontal="left" vertical="center" wrapText="1"/>
    </xf>
    <xf numFmtId="0" fontId="1" fillId="5" borderId="33"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18" fillId="5" borderId="19" xfId="0" applyFont="1" applyFill="1" applyBorder="1" applyAlignment="1">
      <alignment horizontal="right" vertical="center" wrapText="1"/>
    </xf>
    <xf numFmtId="0" fontId="1" fillId="5" borderId="34"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2" fillId="5" borderId="17" xfId="0" applyFont="1" applyFill="1" applyBorder="1" applyAlignment="1">
      <alignment horizontal="center" vertical="center" wrapText="1"/>
    </xf>
    <xf numFmtId="0" fontId="13" fillId="0" borderId="35" xfId="0" applyFont="1" applyBorder="1" applyAlignment="1">
      <alignment vertical="center" wrapText="1"/>
    </xf>
    <xf numFmtId="0" fontId="13" fillId="0" borderId="36" xfId="0" applyFont="1" applyBorder="1" applyAlignment="1">
      <alignment vertical="center" wrapText="1"/>
    </xf>
    <xf numFmtId="0" fontId="15" fillId="5" borderId="37" xfId="0" applyFont="1" applyFill="1" applyBorder="1" applyAlignment="1">
      <alignment horizontal="left" vertical="center" wrapText="1"/>
    </xf>
    <xf numFmtId="0" fontId="13" fillId="0" borderId="34" xfId="0" applyFont="1" applyBorder="1" applyAlignment="1">
      <alignment vertical="center" wrapText="1"/>
    </xf>
    <xf numFmtId="0" fontId="13" fillId="0" borderId="10" xfId="0" applyFont="1" applyBorder="1" applyAlignment="1">
      <alignment vertical="center" wrapText="1"/>
    </xf>
    <xf numFmtId="0" fontId="19" fillId="5" borderId="31" xfId="0" applyFont="1" applyFill="1" applyBorder="1" applyAlignment="1">
      <alignment horizontal="left" vertical="center" wrapText="1"/>
    </xf>
    <xf numFmtId="0" fontId="15" fillId="5" borderId="11" xfId="0" applyFont="1" applyFill="1" applyBorder="1" applyAlignment="1">
      <alignment horizontal="left" vertical="center" wrapText="1"/>
    </xf>
    <xf numFmtId="0" fontId="1" fillId="0" borderId="2" xfId="0" applyFont="1" applyBorder="1" applyAlignment="1">
      <alignment horizontal="center" vertical="center" wrapText="1"/>
    </xf>
    <xf numFmtId="0" fontId="1" fillId="0" borderId="5" xfId="0" applyFont="1" applyBorder="1" applyAlignment="1">
      <alignment horizontal="center" vertical="center" wrapText="1"/>
    </xf>
    <xf numFmtId="0" fontId="1" fillId="5" borderId="0" xfId="0" applyFont="1" applyFill="1" applyAlignment="1">
      <alignment horizontal="justify" vertical="center" wrapText="1"/>
    </xf>
    <xf numFmtId="0" fontId="1" fillId="0" borderId="0" xfId="0" applyFont="1" applyAlignment="1">
      <alignment horizontal="center" wrapText="1"/>
    </xf>
    <xf numFmtId="0" fontId="10" fillId="4" borderId="17"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20"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21" fillId="0" borderId="4" xfId="0" applyFont="1" applyBorder="1" applyAlignment="1">
      <alignment vertical="center" wrapText="1"/>
    </xf>
    <xf numFmtId="0" fontId="10" fillId="0" borderId="21" xfId="0" applyFont="1" applyBorder="1" applyAlignment="1">
      <alignment horizontal="center"/>
    </xf>
    <xf numFmtId="0" fontId="1" fillId="0" borderId="3" xfId="0" applyFont="1" applyBorder="1" applyAlignment="1">
      <alignment horizontal="center"/>
    </xf>
    <xf numFmtId="0" fontId="25" fillId="0" borderId="11" xfId="0" applyFont="1" applyBorder="1" applyAlignment="1">
      <alignment vertical="center" wrapText="1"/>
    </xf>
    <xf numFmtId="0" fontId="1" fillId="0" borderId="0" xfId="0" applyFont="1" applyAlignment="1">
      <alignment horizontal="center"/>
    </xf>
    <xf numFmtId="0" fontId="26" fillId="0" borderId="0" xfId="0" applyFont="1" applyAlignment="1">
      <alignment wrapText="1"/>
    </xf>
    <xf numFmtId="0" fontId="18" fillId="5" borderId="1" xfId="0" applyFont="1" applyFill="1" applyBorder="1" applyAlignment="1">
      <alignment horizontal="right" vertical="center" wrapText="1"/>
    </xf>
    <xf numFmtId="0" fontId="10" fillId="0" borderId="0" xfId="0" applyFont="1"/>
    <xf numFmtId="0" fontId="1" fillId="5" borderId="0" xfId="0" applyFont="1" applyFill="1"/>
    <xf numFmtId="0" fontId="0" fillId="0" borderId="0" xfId="0" applyAlignment="1">
      <alignment vertical="center"/>
    </xf>
    <xf numFmtId="0" fontId="28" fillId="0" borderId="0" xfId="0" applyFont="1"/>
    <xf numFmtId="0" fontId="9" fillId="3" borderId="8" xfId="0" applyFont="1" applyFill="1" applyBorder="1" applyAlignment="1">
      <alignment horizontal="center" vertical="center" wrapText="1"/>
    </xf>
    <xf numFmtId="0" fontId="9" fillId="3" borderId="26" xfId="0" applyFont="1" applyFill="1" applyBorder="1" applyAlignment="1">
      <alignment horizontal="center" vertical="center" wrapText="1"/>
    </xf>
    <xf numFmtId="0" fontId="9" fillId="3" borderId="8" xfId="0" applyFont="1" applyFill="1" applyBorder="1" applyAlignment="1">
      <alignment horizontal="right" vertical="center" wrapText="1"/>
    </xf>
    <xf numFmtId="0" fontId="9" fillId="3" borderId="26" xfId="0" applyFont="1" applyFill="1" applyBorder="1" applyAlignment="1">
      <alignment horizontal="right" vertical="center" wrapText="1"/>
    </xf>
    <xf numFmtId="0" fontId="30" fillId="3" borderId="18" xfId="0" applyFont="1" applyFill="1" applyBorder="1" applyAlignment="1">
      <alignment horizontal="right" vertical="center" wrapText="1"/>
    </xf>
    <xf numFmtId="0" fontId="9" fillId="3" borderId="24"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0" xfId="0" applyFont="1" applyFill="1" applyBorder="1" applyAlignment="1">
      <alignment horizontal="left" vertical="center" wrapText="1"/>
    </xf>
    <xf numFmtId="0" fontId="31" fillId="3" borderId="30" xfId="0" applyFont="1" applyFill="1" applyBorder="1" applyAlignment="1">
      <alignment horizontal="left" vertical="center" wrapText="1"/>
    </xf>
    <xf numFmtId="0" fontId="30" fillId="3" borderId="29" xfId="0" applyFont="1" applyFill="1" applyBorder="1" applyAlignment="1">
      <alignment horizontal="right" vertical="center" wrapText="1"/>
    </xf>
    <xf numFmtId="0" fontId="9" fillId="3" borderId="27"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30" fillId="3" borderId="1" xfId="0" applyFont="1" applyFill="1" applyBorder="1" applyAlignment="1">
      <alignment horizontal="right" vertical="center" wrapText="1"/>
    </xf>
    <xf numFmtId="0" fontId="0" fillId="0" borderId="0" xfId="0" applyAlignment="1">
      <alignment wrapText="1"/>
    </xf>
    <xf numFmtId="0" fontId="8" fillId="0" borderId="0" xfId="0" applyFont="1" applyAlignment="1">
      <alignment vertical="top" wrapText="1"/>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164" fontId="14" fillId="0" borderId="1" xfId="0" applyNumberFormat="1" applyFont="1" applyBorder="1" applyAlignment="1">
      <alignment horizontal="center" vertical="center"/>
    </xf>
    <xf numFmtId="0" fontId="14" fillId="0" borderId="45" xfId="0" applyFont="1" applyBorder="1" applyAlignment="1">
      <alignment horizontal="left" vertical="center" wrapText="1"/>
    </xf>
    <xf numFmtId="0" fontId="0" fillId="0" borderId="44" xfId="0" applyBorder="1"/>
    <xf numFmtId="0" fontId="14" fillId="0" borderId="43" xfId="0" applyFont="1" applyBorder="1" applyAlignment="1">
      <alignment horizontal="center" vertical="center" wrapText="1"/>
    </xf>
    <xf numFmtId="0" fontId="21" fillId="0" borderId="8" xfId="0" applyFont="1" applyBorder="1" applyAlignment="1">
      <alignment horizontal="left" vertical="center" wrapText="1"/>
    </xf>
    <xf numFmtId="164" fontId="14" fillId="0" borderId="26" xfId="0" applyNumberFormat="1" applyFont="1" applyBorder="1" applyAlignment="1">
      <alignment horizontal="left" vertical="center"/>
    </xf>
    <xf numFmtId="0" fontId="14" fillId="0" borderId="8" xfId="0" applyFont="1" applyBorder="1" applyAlignment="1">
      <alignment horizontal="left" vertical="center" wrapText="1"/>
    </xf>
    <xf numFmtId="0" fontId="14" fillId="0" borderId="8" xfId="0" applyFont="1" applyBorder="1" applyAlignment="1">
      <alignment horizontal="center" vertical="center" wrapText="1"/>
    </xf>
    <xf numFmtId="164" fontId="14" fillId="0" borderId="26" xfId="0" applyNumberFormat="1" applyFont="1" applyBorder="1" applyAlignment="1">
      <alignment horizontal="center" vertical="center"/>
    </xf>
    <xf numFmtId="0" fontId="14" fillId="0" borderId="50" xfId="0" applyFont="1" applyBorder="1" applyAlignment="1">
      <alignment horizontal="left" vertical="center" wrapText="1"/>
    </xf>
    <xf numFmtId="164" fontId="14" fillId="0" borderId="51" xfId="0" applyNumberFormat="1" applyFont="1" applyBorder="1" applyAlignment="1">
      <alignment horizontal="center" vertical="center"/>
    </xf>
    <xf numFmtId="164" fontId="14" fillId="0" borderId="48" xfId="0" applyNumberFormat="1" applyFont="1" applyBorder="1" applyAlignment="1">
      <alignment horizontal="center" vertical="center"/>
    </xf>
    <xf numFmtId="0" fontId="21" fillId="0" borderId="49" xfId="0" applyFont="1" applyBorder="1" applyAlignment="1">
      <alignment horizontal="left" vertical="center" wrapText="1"/>
    </xf>
    <xf numFmtId="0" fontId="14" fillId="0" borderId="50" xfId="0" applyFont="1" applyBorder="1" applyAlignment="1">
      <alignment horizontal="center" vertical="center" wrapText="1"/>
    </xf>
    <xf numFmtId="164" fontId="21" fillId="0" borderId="53" xfId="0" applyNumberFormat="1" applyFont="1" applyBorder="1" applyAlignment="1">
      <alignment horizontal="center" vertical="center"/>
    </xf>
    <xf numFmtId="164" fontId="21" fillId="0" borderId="5" xfId="0" applyNumberFormat="1" applyFont="1" applyBorder="1" applyAlignment="1">
      <alignment horizontal="center" vertical="center"/>
    </xf>
    <xf numFmtId="0" fontId="14" fillId="0" borderId="46" xfId="0" applyFont="1" applyBorder="1" applyAlignment="1">
      <alignment horizontal="left" vertical="center" wrapText="1"/>
    </xf>
    <xf numFmtId="0" fontId="14" fillId="0" borderId="44" xfId="0" applyFont="1" applyBorder="1" applyAlignment="1">
      <alignment horizontal="left" vertical="center" wrapText="1"/>
    </xf>
    <xf numFmtId="164" fontId="14" fillId="0" borderId="48" xfId="0" applyNumberFormat="1" applyFont="1" applyBorder="1" applyAlignment="1">
      <alignment horizontal="left" vertical="center"/>
    </xf>
    <xf numFmtId="164" fontId="14" fillId="0" borderId="28" xfId="0" applyNumberFormat="1" applyFont="1" applyBorder="1" applyAlignment="1">
      <alignment horizontal="center" vertical="center"/>
    </xf>
    <xf numFmtId="164" fontId="14" fillId="0" borderId="45" xfId="0" applyNumberFormat="1" applyFont="1" applyBorder="1" applyAlignment="1">
      <alignment horizontal="center" vertical="center"/>
    </xf>
    <xf numFmtId="0" fontId="14" fillId="0" borderId="61" xfId="0" applyFont="1" applyBorder="1" applyAlignment="1">
      <alignment horizontal="left" vertical="center" wrapText="1"/>
    </xf>
    <xf numFmtId="164" fontId="14" fillId="0" borderId="62" xfId="0" applyNumberFormat="1" applyFont="1" applyBorder="1" applyAlignment="1">
      <alignment horizontal="center" vertical="center"/>
    </xf>
    <xf numFmtId="0" fontId="14" fillId="0" borderId="49" xfId="0" applyFont="1" applyBorder="1" applyAlignment="1">
      <alignment horizontal="center" vertical="center" wrapText="1"/>
    </xf>
    <xf numFmtId="164" fontId="14" fillId="0" borderId="50" xfId="0" applyNumberFormat="1" applyFont="1" applyBorder="1" applyAlignment="1">
      <alignment horizontal="center" vertical="center"/>
    </xf>
    <xf numFmtId="0" fontId="0" fillId="0" borderId="63" xfId="0" applyBorder="1"/>
    <xf numFmtId="164" fontId="14" fillId="0" borderId="64" xfId="0" applyNumberFormat="1" applyFont="1" applyBorder="1" applyAlignment="1">
      <alignment horizontal="center" vertical="center"/>
    </xf>
    <xf numFmtId="164" fontId="14" fillId="0" borderId="42" xfId="0" applyNumberFormat="1" applyFont="1" applyBorder="1" applyAlignment="1">
      <alignment horizontal="center" vertical="center"/>
    </xf>
    <xf numFmtId="164" fontId="14" fillId="0" borderId="65" xfId="0" applyNumberFormat="1" applyFont="1" applyBorder="1" applyAlignment="1">
      <alignment horizontal="center" vertical="center"/>
    </xf>
    <xf numFmtId="0" fontId="21" fillId="0" borderId="60" xfId="0" applyFont="1" applyBorder="1" applyAlignment="1">
      <alignment horizontal="left" vertical="center" wrapText="1"/>
    </xf>
    <xf numFmtId="0" fontId="14" fillId="0" borderId="24" xfId="0" applyFont="1" applyBorder="1" applyAlignment="1">
      <alignment horizontal="center" vertical="center" wrapText="1"/>
    </xf>
    <xf numFmtId="164" fontId="14" fillId="0" borderId="25" xfId="0" applyNumberFormat="1" applyFont="1" applyBorder="1" applyAlignment="1">
      <alignment horizontal="center" vertical="center"/>
    </xf>
    <xf numFmtId="164" fontId="14" fillId="0" borderId="46" xfId="0" applyNumberFormat="1" applyFont="1" applyBorder="1" applyAlignment="1">
      <alignment horizontal="center" vertical="center"/>
    </xf>
    <xf numFmtId="0" fontId="21" fillId="0" borderId="18" xfId="0" applyFont="1" applyBorder="1" applyAlignment="1">
      <alignment horizontal="left" vertical="center" wrapText="1"/>
    </xf>
    <xf numFmtId="164" fontId="21" fillId="0" borderId="20" xfId="0" applyNumberFormat="1" applyFont="1" applyBorder="1" applyAlignment="1">
      <alignment horizontal="center" vertical="center"/>
    </xf>
    <xf numFmtId="164" fontId="14" fillId="0" borderId="25" xfId="0" applyNumberFormat="1" applyFont="1" applyBorder="1" applyAlignment="1">
      <alignment horizontal="left" vertical="center"/>
    </xf>
    <xf numFmtId="0" fontId="21" fillId="0" borderId="24" xfId="0" applyFont="1" applyBorder="1" applyAlignment="1">
      <alignment horizontal="left" vertical="center" wrapText="1"/>
    </xf>
    <xf numFmtId="164" fontId="21" fillId="0" borderId="70" xfId="0" applyNumberFormat="1" applyFont="1" applyBorder="1" applyAlignment="1">
      <alignment horizontal="center" vertical="center"/>
    </xf>
    <xf numFmtId="0" fontId="0" fillId="5" borderId="0" xfId="0" applyFill="1" applyAlignment="1">
      <alignment vertical="center"/>
    </xf>
    <xf numFmtId="0" fontId="4" fillId="5" borderId="0" xfId="0" applyFont="1" applyFill="1" applyAlignment="1">
      <alignment vertical="center"/>
    </xf>
    <xf numFmtId="0" fontId="4" fillId="5" borderId="0" xfId="0" applyFont="1" applyFill="1"/>
    <xf numFmtId="0" fontId="14" fillId="0" borderId="76" xfId="0" applyFont="1" applyBorder="1" applyAlignment="1">
      <alignment horizontal="left" vertical="center" wrapText="1"/>
    </xf>
    <xf numFmtId="164" fontId="22" fillId="0" borderId="66" xfId="0" applyNumberFormat="1" applyFont="1" applyBorder="1" applyAlignment="1">
      <alignment horizontal="center" vertical="center"/>
    </xf>
    <xf numFmtId="164" fontId="22" fillId="0" borderId="41" xfId="0" applyNumberFormat="1" applyFont="1" applyBorder="1" applyAlignment="1">
      <alignment horizontal="center" vertical="center"/>
    </xf>
    <xf numFmtId="0" fontId="14" fillId="6" borderId="8" xfId="0" applyFont="1" applyFill="1" applyBorder="1" applyAlignment="1">
      <alignment horizontal="left" vertical="center" wrapText="1"/>
    </xf>
    <xf numFmtId="0" fontId="0" fillId="6" borderId="0" xfId="0" applyFill="1"/>
    <xf numFmtId="164" fontId="14" fillId="6" borderId="26" xfId="0" applyNumberFormat="1" applyFont="1" applyFill="1" applyBorder="1" applyAlignment="1">
      <alignment horizontal="center" vertical="center"/>
    </xf>
    <xf numFmtId="0" fontId="14" fillId="6" borderId="18" xfId="0" applyFont="1" applyFill="1" applyBorder="1" applyAlignment="1">
      <alignment horizontal="left" vertical="center" wrapText="1"/>
    </xf>
    <xf numFmtId="0" fontId="0" fillId="6" borderId="44" xfId="0" applyFill="1" applyBorder="1"/>
    <xf numFmtId="164" fontId="14" fillId="6" borderId="48" xfId="0" applyNumberFormat="1" applyFont="1" applyFill="1" applyBorder="1" applyAlignment="1">
      <alignment horizontal="center" vertical="center"/>
    </xf>
    <xf numFmtId="0" fontId="14" fillId="6" borderId="8" xfId="0" applyFont="1" applyFill="1" applyBorder="1" applyAlignment="1">
      <alignment horizontal="center" vertical="center" wrapText="1"/>
    </xf>
    <xf numFmtId="0" fontId="14" fillId="6" borderId="46" xfId="0" applyFont="1" applyFill="1" applyBorder="1" applyAlignment="1">
      <alignment horizontal="center" vertical="center" wrapText="1"/>
    </xf>
    <xf numFmtId="0" fontId="14" fillId="6" borderId="1" xfId="0" applyFont="1" applyFill="1" applyBorder="1" applyAlignment="1">
      <alignment horizontal="left" vertical="center" wrapText="1"/>
    </xf>
    <xf numFmtId="0" fontId="14" fillId="0" borderId="45" xfId="0" applyFont="1" applyBorder="1" applyAlignment="1">
      <alignment horizontal="center" vertical="center" wrapText="1"/>
    </xf>
    <xf numFmtId="164" fontId="22" fillId="0" borderId="51" xfId="0" applyNumberFormat="1" applyFont="1" applyBorder="1" applyAlignment="1">
      <alignment horizontal="center" vertical="center"/>
    </xf>
    <xf numFmtId="0" fontId="1" fillId="0" borderId="39" xfId="0" applyFont="1" applyBorder="1"/>
    <xf numFmtId="0" fontId="1" fillId="6" borderId="0" xfId="0" applyFont="1" applyFill="1"/>
    <xf numFmtId="0" fontId="14" fillId="0" borderId="60" xfId="0" applyFont="1" applyBorder="1" applyAlignment="1">
      <alignment horizontal="center" vertical="center" wrapText="1"/>
    </xf>
    <xf numFmtId="0" fontId="1" fillId="0" borderId="17" xfId="0" applyFont="1" applyBorder="1"/>
    <xf numFmtId="0" fontId="22" fillId="0" borderId="60" xfId="0" applyFont="1" applyBorder="1" applyAlignment="1">
      <alignment horizontal="center" vertical="center" wrapText="1"/>
    </xf>
    <xf numFmtId="0" fontId="22" fillId="0" borderId="61" xfId="0" applyFont="1" applyBorder="1" applyAlignment="1">
      <alignment horizontal="center" vertical="center" wrapText="1"/>
    </xf>
    <xf numFmtId="164" fontId="22" fillId="0" borderId="61" xfId="0" applyNumberFormat="1" applyFont="1" applyBorder="1" applyAlignment="1">
      <alignment horizontal="center" vertical="center"/>
    </xf>
    <xf numFmtId="164" fontId="22" fillId="0" borderId="62" xfId="0" applyNumberFormat="1" applyFont="1" applyBorder="1" applyAlignment="1">
      <alignment horizontal="center" vertical="center"/>
    </xf>
    <xf numFmtId="0" fontId="14" fillId="0" borderId="27" xfId="0" applyFont="1" applyBorder="1" applyAlignment="1">
      <alignment horizontal="center" vertical="center" wrapText="1"/>
    </xf>
    <xf numFmtId="0" fontId="14" fillId="0" borderId="47" xfId="0" applyFont="1" applyBorder="1" applyAlignment="1">
      <alignment horizontal="center" vertical="center" wrapText="1"/>
    </xf>
    <xf numFmtId="0" fontId="22" fillId="0" borderId="77" xfId="0" applyFont="1" applyBorder="1" applyAlignment="1">
      <alignment horizontal="center" vertical="center" wrapText="1"/>
    </xf>
    <xf numFmtId="0" fontId="5" fillId="0" borderId="0" xfId="0" applyFont="1"/>
    <xf numFmtId="0" fontId="14" fillId="0" borderId="0" xfId="0" applyFont="1"/>
    <xf numFmtId="0" fontId="14" fillId="6" borderId="1" xfId="0" applyFont="1" applyFill="1" applyBorder="1" applyAlignment="1">
      <alignment horizontal="center" vertical="center" wrapText="1"/>
    </xf>
    <xf numFmtId="165" fontId="14" fillId="0" borderId="25" xfId="0" applyNumberFormat="1" applyFont="1" applyBorder="1" applyAlignment="1">
      <alignment horizontal="center" vertical="center"/>
    </xf>
    <xf numFmtId="165" fontId="14" fillId="0" borderId="26" xfId="0" applyNumberFormat="1" applyFont="1" applyBorder="1" applyAlignment="1">
      <alignment horizontal="center" vertical="center"/>
    </xf>
    <xf numFmtId="165" fontId="0" fillId="0" borderId="39" xfId="0" applyNumberFormat="1" applyBorder="1"/>
    <xf numFmtId="165" fontId="14" fillId="0" borderId="51" xfId="0" applyNumberFormat="1" applyFont="1" applyBorder="1" applyAlignment="1">
      <alignment horizontal="center" vertical="center"/>
    </xf>
    <xf numFmtId="166" fontId="14" fillId="0" borderId="62" xfId="0" applyNumberFormat="1" applyFont="1" applyBorder="1" applyAlignment="1">
      <alignment horizontal="center" vertical="center"/>
    </xf>
    <xf numFmtId="166" fontId="14" fillId="0" borderId="26" xfId="0" applyNumberFormat="1" applyFont="1" applyBorder="1" applyAlignment="1">
      <alignment horizontal="center" vertical="center"/>
    </xf>
    <xf numFmtId="166" fontId="14" fillId="6" borderId="26" xfId="0" applyNumberFormat="1" applyFont="1" applyFill="1" applyBorder="1" applyAlignment="1">
      <alignment horizontal="center" vertical="center"/>
    </xf>
    <xf numFmtId="166" fontId="14" fillId="0" borderId="51" xfId="0" applyNumberFormat="1" applyFont="1" applyBorder="1" applyAlignment="1">
      <alignment horizontal="center" vertical="center"/>
    </xf>
    <xf numFmtId="164" fontId="21" fillId="0" borderId="54" xfId="0" applyNumberFormat="1" applyFont="1" applyBorder="1" applyAlignment="1">
      <alignment horizontal="center" vertical="center"/>
    </xf>
    <xf numFmtId="0" fontId="0" fillId="0" borderId="56" xfId="0" applyBorder="1"/>
    <xf numFmtId="164" fontId="14" fillId="0" borderId="5" xfId="0" applyNumberFormat="1" applyFont="1" applyBorder="1" applyAlignment="1">
      <alignment horizontal="center" vertical="center"/>
    </xf>
    <xf numFmtId="164" fontId="22" fillId="0" borderId="5" xfId="0" applyNumberFormat="1" applyFont="1" applyBorder="1" applyAlignment="1">
      <alignment horizontal="center" vertical="center"/>
    </xf>
    <xf numFmtId="0" fontId="1" fillId="0" borderId="0" xfId="0" applyFont="1" applyAlignment="1">
      <alignment horizontal="center" vertical="center" wrapText="1"/>
    </xf>
    <xf numFmtId="0" fontId="0" fillId="0" borderId="39" xfId="0" applyBorder="1"/>
    <xf numFmtId="0" fontId="0" fillId="0" borderId="17" xfId="0" applyBorder="1"/>
    <xf numFmtId="0" fontId="19" fillId="0" borderId="1" xfId="0" applyFont="1" applyBorder="1" applyAlignment="1">
      <alignment horizontal="left" vertical="center" wrapText="1"/>
    </xf>
    <xf numFmtId="0" fontId="19" fillId="0" borderId="60" xfId="0" applyFont="1" applyBorder="1" applyAlignment="1">
      <alignment horizontal="center" vertical="center" wrapText="1"/>
    </xf>
    <xf numFmtId="0" fontId="19" fillId="0" borderId="61" xfId="0" applyFont="1" applyBorder="1" applyAlignment="1">
      <alignment horizontal="left" vertical="center" wrapText="1"/>
    </xf>
    <xf numFmtId="164" fontId="19" fillId="0" borderId="62" xfId="0" applyNumberFormat="1" applyFont="1" applyBorder="1" applyAlignment="1">
      <alignment horizontal="center" vertical="center"/>
    </xf>
    <xf numFmtId="0" fontId="19" fillId="0" borderId="8" xfId="0" applyFont="1" applyBorder="1" applyAlignment="1">
      <alignment horizontal="center" vertical="center" wrapText="1"/>
    </xf>
    <xf numFmtId="164" fontId="19" fillId="0" borderId="26" xfId="0" applyNumberFormat="1" applyFont="1" applyBorder="1" applyAlignment="1">
      <alignment horizontal="center" vertical="center"/>
    </xf>
    <xf numFmtId="0" fontId="19" fillId="0" borderId="27" xfId="0" applyFont="1" applyBorder="1" applyAlignment="1">
      <alignment horizontal="center" vertical="center" wrapText="1"/>
    </xf>
    <xf numFmtId="0" fontId="19" fillId="0" borderId="45" xfId="0" applyFont="1" applyBorder="1" applyAlignment="1">
      <alignment horizontal="left" vertical="center" wrapText="1"/>
    </xf>
    <xf numFmtId="164" fontId="19" fillId="0" borderId="28" xfId="0" applyNumberFormat="1" applyFont="1" applyBorder="1" applyAlignment="1">
      <alignment horizontal="center" vertical="center"/>
    </xf>
    <xf numFmtId="164" fontId="22" fillId="0" borderId="54" xfId="0" applyNumberFormat="1" applyFont="1" applyBorder="1" applyAlignment="1">
      <alignment horizontal="center" vertical="center"/>
    </xf>
    <xf numFmtId="164" fontId="14" fillId="0" borderId="53" xfId="0" applyNumberFormat="1" applyFont="1" applyBorder="1" applyAlignment="1">
      <alignment horizontal="center" vertical="center"/>
    </xf>
    <xf numFmtId="164" fontId="22" fillId="0" borderId="53" xfId="0" applyNumberFormat="1" applyFont="1" applyBorder="1" applyAlignment="1">
      <alignment horizontal="center" vertical="center"/>
    </xf>
    <xf numFmtId="0" fontId="27" fillId="0" borderId="0" xfId="0" applyFont="1" applyAlignment="1">
      <alignment horizontal="center" vertical="center" wrapText="1"/>
    </xf>
    <xf numFmtId="0" fontId="4" fillId="0" borderId="0" xfId="0" applyFont="1" applyAlignment="1">
      <alignment horizontal="center" vertical="center"/>
    </xf>
    <xf numFmtId="0" fontId="33" fillId="0" borderId="0" xfId="0" applyFont="1" applyAlignment="1">
      <alignment vertical="center" wrapText="1"/>
    </xf>
    <xf numFmtId="0" fontId="33" fillId="0" borderId="0" xfId="0" applyFont="1" applyAlignment="1">
      <alignment vertical="center"/>
    </xf>
    <xf numFmtId="0" fontId="4" fillId="0" borderId="0" xfId="0" applyFont="1" applyAlignment="1">
      <alignment vertical="center" wrapText="1"/>
    </xf>
    <xf numFmtId="0" fontId="0" fillId="0" borderId="0" xfId="0" applyAlignment="1">
      <alignment vertical="center"/>
    </xf>
    <xf numFmtId="0" fontId="29" fillId="0" borderId="0" xfId="0" applyFont="1" applyAlignment="1">
      <alignment vertical="center" wrapText="1"/>
    </xf>
    <xf numFmtId="0" fontId="0" fillId="0" borderId="0" xfId="0"/>
    <xf numFmtId="0" fontId="32" fillId="0" borderId="0" xfId="0" applyFont="1" applyAlignment="1">
      <alignment vertical="center" wrapText="1"/>
    </xf>
    <xf numFmtId="0" fontId="32" fillId="0" borderId="0" xfId="0" applyFont="1" applyAlignment="1">
      <alignment vertical="center"/>
    </xf>
    <xf numFmtId="0" fontId="21" fillId="0" borderId="17" xfId="0" applyFont="1" applyBorder="1" applyAlignment="1">
      <alignment horizontal="center" vertical="center" wrapText="1"/>
    </xf>
    <xf numFmtId="0" fontId="0" fillId="0" borderId="68" xfId="0" applyBorder="1" applyAlignment="1">
      <alignment horizontal="center" vertical="center" wrapText="1"/>
    </xf>
    <xf numFmtId="0" fontId="22" fillId="0" borderId="40" xfId="0" applyFont="1" applyBorder="1" applyAlignment="1">
      <alignment horizontal="center" vertical="center" wrapText="1"/>
    </xf>
    <xf numFmtId="0" fontId="22" fillId="0" borderId="59" xfId="0" applyFont="1" applyBorder="1" applyAlignment="1">
      <alignment horizontal="center" vertical="center" wrapText="1"/>
    </xf>
    <xf numFmtId="0" fontId="14" fillId="3" borderId="17" xfId="0" applyFont="1" applyFill="1" applyBorder="1" applyAlignment="1">
      <alignment horizontal="center" vertical="center" wrapText="1"/>
    </xf>
    <xf numFmtId="0" fontId="0" fillId="3" borderId="58" xfId="0" applyFill="1" applyBorder="1" applyAlignment="1">
      <alignment horizontal="center" vertical="center" wrapText="1"/>
    </xf>
    <xf numFmtId="0" fontId="0" fillId="3" borderId="37" xfId="0" applyFill="1" applyBorder="1" applyAlignment="1">
      <alignment horizontal="center" vertical="center" wrapText="1"/>
    </xf>
    <xf numFmtId="0" fontId="21" fillId="0" borderId="13" xfId="0" applyFont="1" applyBorder="1" applyAlignment="1">
      <alignment horizontal="left" vertical="center" wrapText="1"/>
    </xf>
    <xf numFmtId="0" fontId="0" fillId="0" borderId="55" xfId="0" applyBorder="1" applyAlignment="1">
      <alignment vertical="center" wrapText="1"/>
    </xf>
    <xf numFmtId="0" fontId="0" fillId="0" borderId="40" xfId="0" applyBorder="1" applyAlignment="1">
      <alignment vertical="center" wrapText="1"/>
    </xf>
    <xf numFmtId="0" fontId="14" fillId="0" borderId="19" xfId="0" applyFont="1" applyBorder="1" applyAlignment="1">
      <alignment horizontal="left" vertical="center" wrapText="1"/>
    </xf>
    <xf numFmtId="0" fontId="0" fillId="0" borderId="78" xfId="0" applyBorder="1" applyAlignment="1">
      <alignment horizontal="left" vertical="center" wrapText="1"/>
    </xf>
    <xf numFmtId="0" fontId="10" fillId="5" borderId="0" xfId="0" applyFont="1" applyFill="1" applyAlignment="1">
      <alignment horizontal="center" vertical="center"/>
    </xf>
    <xf numFmtId="0" fontId="1" fillId="5" borderId="0" xfId="0" applyFont="1" applyFill="1" applyAlignment="1">
      <alignment horizontal="center" vertical="center"/>
    </xf>
    <xf numFmtId="0" fontId="21" fillId="0" borderId="21"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72" xfId="0" applyFont="1" applyBorder="1" applyAlignment="1">
      <alignment horizontal="center" vertical="center" wrapText="1"/>
    </xf>
    <xf numFmtId="0" fontId="0" fillId="0" borderId="3" xfId="0" applyBorder="1" applyAlignment="1">
      <alignment horizontal="center" vertical="center" wrapText="1"/>
    </xf>
    <xf numFmtId="0" fontId="14" fillId="2" borderId="4" xfId="0" applyFont="1" applyFill="1" applyBorder="1" applyAlignment="1">
      <alignment horizontal="center" vertical="center" wrapText="1"/>
    </xf>
    <xf numFmtId="0" fontId="0" fillId="0" borderId="67" xfId="0" applyBorder="1" applyAlignment="1">
      <alignment horizontal="center" vertical="center" wrapText="1"/>
    </xf>
    <xf numFmtId="0" fontId="0" fillId="0" borderId="11" xfId="0" applyBorder="1" applyAlignment="1">
      <alignment horizontal="center" vertical="center" wrapText="1"/>
    </xf>
    <xf numFmtId="0" fontId="14" fillId="2" borderId="67" xfId="0" applyFont="1" applyFill="1" applyBorder="1" applyAlignment="1">
      <alignment horizontal="center" vertical="center" wrapText="1"/>
    </xf>
    <xf numFmtId="0" fontId="21" fillId="0" borderId="55" xfId="0" applyFont="1" applyBorder="1" applyAlignment="1">
      <alignment horizontal="left" vertical="center" wrapText="1"/>
    </xf>
    <xf numFmtId="0" fontId="0" fillId="0" borderId="24" xfId="0" applyBorder="1" applyAlignment="1">
      <alignment horizontal="left" vertical="center" wrapText="1"/>
    </xf>
    <xf numFmtId="0" fontId="21" fillId="0" borderId="27" xfId="0" applyFont="1" applyBorder="1" applyAlignment="1">
      <alignment horizontal="left" vertical="center" wrapText="1"/>
    </xf>
    <xf numFmtId="0" fontId="4" fillId="0" borderId="55" xfId="0" applyFont="1" applyBorder="1" applyAlignment="1">
      <alignment horizontal="left" vertical="center" wrapText="1"/>
    </xf>
    <xf numFmtId="0" fontId="4" fillId="0" borderId="15" xfId="0" applyFont="1" applyBorder="1" applyAlignment="1">
      <alignment horizontal="left" vertical="center" wrapText="1"/>
    </xf>
    <xf numFmtId="0" fontId="21" fillId="0" borderId="29" xfId="0" applyFont="1" applyBorder="1" applyAlignment="1">
      <alignment horizontal="left" vertical="center" wrapText="1"/>
    </xf>
    <xf numFmtId="0" fontId="0" fillId="0" borderId="56" xfId="0" applyBorder="1" applyAlignment="1">
      <alignment horizontal="left" vertical="center" wrapText="1"/>
    </xf>
    <xf numFmtId="0" fontId="0" fillId="0" borderId="15" xfId="0" applyBorder="1" applyAlignment="1">
      <alignment horizontal="left" vertical="center" wrapText="1"/>
    </xf>
    <xf numFmtId="0" fontId="0" fillId="0" borderId="24" xfId="0" applyBorder="1" applyAlignment="1">
      <alignment vertical="center" wrapText="1"/>
    </xf>
    <xf numFmtId="0" fontId="21" fillId="0" borderId="27" xfId="0" applyFont="1" applyBorder="1" applyAlignment="1">
      <alignment horizontal="center" vertical="center" wrapText="1"/>
    </xf>
    <xf numFmtId="0" fontId="0" fillId="0" borderId="55" xfId="0" applyBorder="1" applyAlignment="1">
      <alignment horizontal="center" vertical="center" wrapText="1"/>
    </xf>
    <xf numFmtId="0" fontId="0" fillId="0" borderId="24" xfId="0" applyBorder="1" applyAlignment="1">
      <alignment horizontal="center" vertical="center" wrapText="1"/>
    </xf>
    <xf numFmtId="0" fontId="0" fillId="0" borderId="74" xfId="0" applyBorder="1"/>
    <xf numFmtId="0" fontId="0" fillId="0" borderId="75" xfId="0" applyBorder="1"/>
    <xf numFmtId="164" fontId="14" fillId="0" borderId="73" xfId="0" applyNumberFormat="1" applyFont="1" applyBorder="1" applyAlignment="1">
      <alignment horizontal="center" vertical="center"/>
    </xf>
    <xf numFmtId="0" fontId="0" fillId="0" borderId="57" xfId="0" applyBorder="1" applyAlignment="1">
      <alignment horizontal="center" vertical="center"/>
    </xf>
    <xf numFmtId="0" fontId="22" fillId="0" borderId="49" xfId="0" applyFont="1" applyBorder="1" applyAlignment="1">
      <alignment horizontal="center" vertical="center" wrapText="1"/>
    </xf>
    <xf numFmtId="0" fontId="22" fillId="0" borderId="50" xfId="0" applyFont="1" applyBorder="1" applyAlignment="1">
      <alignment horizontal="center" vertical="center" wrapText="1"/>
    </xf>
    <xf numFmtId="0" fontId="14" fillId="2" borderId="2" xfId="0" applyFont="1" applyFill="1" applyBorder="1" applyAlignment="1">
      <alignment horizontal="center" vertical="center" wrapText="1"/>
    </xf>
    <xf numFmtId="0" fontId="14" fillId="2" borderId="53"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0" fillId="0" borderId="24" xfId="0" applyBorder="1"/>
    <xf numFmtId="0" fontId="0" fillId="0" borderId="55" xfId="0" applyBorder="1" applyAlignment="1">
      <alignment horizontal="left" vertical="center" wrapText="1"/>
    </xf>
    <xf numFmtId="0" fontId="14" fillId="3" borderId="2" xfId="0" applyFont="1" applyFill="1" applyBorder="1" applyAlignment="1">
      <alignment horizontal="center" vertical="center" wrapText="1"/>
    </xf>
    <xf numFmtId="0" fontId="14" fillId="3" borderId="53"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0" borderId="45" xfId="0" applyFont="1" applyBorder="1" applyAlignment="1">
      <alignment horizontal="center" vertical="center" wrapText="1"/>
    </xf>
    <xf numFmtId="0" fontId="0" fillId="0" borderId="46" xfId="0" applyBorder="1" applyAlignment="1">
      <alignment vertical="center" wrapText="1"/>
    </xf>
    <xf numFmtId="164" fontId="14" fillId="0" borderId="28" xfId="0" applyNumberFormat="1" applyFont="1" applyBorder="1" applyAlignment="1">
      <alignment horizontal="center" vertical="center"/>
    </xf>
    <xf numFmtId="0" fontId="0" fillId="0" borderId="25" xfId="0" applyBorder="1" applyAlignment="1">
      <alignment horizontal="center" vertical="center"/>
    </xf>
    <xf numFmtId="0" fontId="10" fillId="0" borderId="0" xfId="0" applyFont="1" applyAlignment="1">
      <alignment horizontal="center" vertical="center"/>
    </xf>
    <xf numFmtId="0" fontId="1" fillId="0" borderId="0" xfId="0" applyFont="1" applyAlignment="1">
      <alignment horizontal="center" vertical="center"/>
    </xf>
    <xf numFmtId="0" fontId="22" fillId="0" borderId="60" xfId="0" applyFont="1" applyBorder="1" applyAlignment="1">
      <alignment horizontal="center" vertical="center" wrapText="1"/>
    </xf>
    <xf numFmtId="0" fontId="22" fillId="0" borderId="61" xfId="0" applyFont="1" applyBorder="1" applyAlignment="1">
      <alignment horizontal="center" vertical="center" wrapText="1"/>
    </xf>
    <xf numFmtId="0" fontId="14" fillId="0" borderId="49" xfId="0" applyFont="1" applyBorder="1" applyAlignment="1">
      <alignment horizontal="left" vertical="center" wrapText="1"/>
    </xf>
    <xf numFmtId="0" fontId="14" fillId="0" borderId="50" xfId="0" applyFont="1" applyBorder="1" applyAlignment="1">
      <alignment horizontal="left" vertical="center" wrapText="1"/>
    </xf>
    <xf numFmtId="0" fontId="21" fillId="0" borderId="4" xfId="0" applyFont="1" applyBorder="1" applyAlignment="1">
      <alignment horizontal="center" vertical="center" wrapText="1"/>
    </xf>
    <xf numFmtId="0" fontId="0" fillId="0" borderId="52" xfId="0" applyBorder="1" applyAlignment="1">
      <alignment horizontal="center" vertical="center" wrapText="1"/>
    </xf>
    <xf numFmtId="0" fontId="21" fillId="0" borderId="54" xfId="0" applyFont="1" applyBorder="1" applyAlignment="1">
      <alignment horizontal="center" vertical="center" wrapText="1"/>
    </xf>
    <xf numFmtId="0" fontId="4" fillId="0" borderId="67" xfId="0" applyFont="1" applyBorder="1" applyAlignment="1">
      <alignment horizontal="center" vertical="center" wrapText="1"/>
    </xf>
    <xf numFmtId="0" fontId="4" fillId="0" borderId="11" xfId="0" applyFont="1" applyBorder="1" applyAlignment="1">
      <alignment horizontal="center" vertical="center" wrapText="1"/>
    </xf>
    <xf numFmtId="0" fontId="21" fillId="0" borderId="67" xfId="0" applyFont="1" applyBorder="1" applyAlignment="1">
      <alignment horizontal="center" vertical="center" wrapText="1"/>
    </xf>
    <xf numFmtId="0" fontId="0" fillId="0" borderId="55" xfId="0" applyBorder="1"/>
    <xf numFmtId="0" fontId="14" fillId="3" borderId="13" xfId="0" applyFont="1" applyFill="1" applyBorder="1" applyAlignment="1">
      <alignment horizontal="center" vertical="center" wrapText="1"/>
    </xf>
    <xf numFmtId="0" fontId="14" fillId="3" borderId="69" xfId="0" applyFont="1" applyFill="1" applyBorder="1" applyAlignment="1">
      <alignment horizontal="center" vertical="center" wrapText="1"/>
    </xf>
    <xf numFmtId="0" fontId="14" fillId="3" borderId="20" xfId="0" applyFont="1" applyFill="1" applyBorder="1" applyAlignment="1">
      <alignment horizontal="center" vertical="center" wrapText="1"/>
    </xf>
    <xf numFmtId="0" fontId="22" fillId="0" borderId="2" xfId="0" applyFont="1" applyBorder="1" applyAlignment="1">
      <alignment horizontal="center" vertical="center" wrapText="1"/>
    </xf>
    <xf numFmtId="0" fontId="22" fillId="0" borderId="53"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53"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52" xfId="0" applyFont="1" applyBorder="1" applyAlignment="1">
      <alignment horizontal="center" vertical="center" wrapText="1"/>
    </xf>
    <xf numFmtId="0" fontId="14" fillId="2" borderId="60" xfId="0" applyFont="1" applyFill="1" applyBorder="1" applyAlignment="1">
      <alignment horizontal="center" vertical="center" wrapText="1"/>
    </xf>
    <xf numFmtId="0" fontId="14" fillId="2" borderId="61" xfId="0" applyFont="1" applyFill="1" applyBorder="1" applyAlignment="1">
      <alignment horizontal="center" vertical="center" wrapText="1"/>
    </xf>
    <xf numFmtId="0" fontId="14" fillId="2" borderId="62" xfId="0" applyFont="1" applyFill="1" applyBorder="1" applyAlignment="1">
      <alignment horizontal="center" vertical="center" wrapText="1"/>
    </xf>
    <xf numFmtId="0" fontId="14" fillId="0" borderId="2" xfId="0" applyFont="1" applyBorder="1" applyAlignment="1">
      <alignment horizontal="left" vertical="center" wrapText="1"/>
    </xf>
    <xf numFmtId="0" fontId="14" fillId="0" borderId="53" xfId="0" applyFont="1" applyBorder="1" applyAlignment="1">
      <alignment horizontal="left" vertical="center" wrapText="1"/>
    </xf>
    <xf numFmtId="0" fontId="0" fillId="0" borderId="79" xfId="0" applyBorder="1"/>
    <xf numFmtId="165" fontId="14" fillId="0" borderId="28" xfId="0" applyNumberFormat="1" applyFont="1" applyBorder="1" applyAlignment="1">
      <alignment horizontal="center" vertical="center"/>
    </xf>
    <xf numFmtId="0" fontId="21" fillId="0" borderId="13" xfId="0" applyFont="1" applyBorder="1" applyAlignment="1">
      <alignment horizontal="center" vertical="center" wrapText="1"/>
    </xf>
    <xf numFmtId="0" fontId="21" fillId="0" borderId="69"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53" xfId="0" applyFont="1" applyBorder="1" applyAlignment="1">
      <alignment horizontal="center" vertical="center" wrapText="1"/>
    </xf>
    <xf numFmtId="0" fontId="14" fillId="0" borderId="5" xfId="0" applyFont="1" applyBorder="1" applyAlignment="1">
      <alignment horizontal="center" vertical="center" wrapText="1"/>
    </xf>
    <xf numFmtId="0" fontId="0" fillId="0" borderId="40" xfId="0" applyBorder="1"/>
    <xf numFmtId="0" fontId="0" fillId="0" borderId="46" xfId="0" applyBorder="1" applyAlignment="1">
      <alignment horizontal="center" vertical="center" wrapText="1"/>
    </xf>
    <xf numFmtId="0" fontId="34" fillId="5" borderId="4" xfId="0" applyFont="1" applyFill="1" applyBorder="1" applyAlignment="1">
      <alignment horizontal="center" vertical="center" wrapText="1"/>
    </xf>
    <xf numFmtId="0" fontId="34" fillId="5" borderId="21" xfId="0" applyFont="1" applyFill="1" applyBorder="1" applyAlignment="1">
      <alignment vertical="center" wrapText="1"/>
    </xf>
    <xf numFmtId="0" fontId="34" fillId="5" borderId="3" xfId="0" applyFont="1" applyFill="1" applyBorder="1" applyAlignment="1">
      <alignment vertical="center" wrapText="1"/>
    </xf>
    <xf numFmtId="0" fontId="35" fillId="5" borderId="11" xfId="0" applyFont="1" applyFill="1" applyBorder="1" applyAlignment="1">
      <alignment horizontal="left" vertical="center" wrapText="1"/>
    </xf>
    <xf numFmtId="0" fontId="31" fillId="3" borderId="38" xfId="0" applyFont="1" applyFill="1" applyBorder="1" applyAlignment="1">
      <alignment horizontal="left" vertical="center" wrapText="1"/>
    </xf>
  </cellXfs>
  <cellStyles count="5">
    <cellStyle name="Heading" xfId="1" xr:uid="{00000000-0005-0000-0000-000000000000}"/>
    <cellStyle name="Heading1" xfId="2" xr:uid="{00000000-0005-0000-0000-000001000000}"/>
    <cellStyle name="Normal" xfId="0" builtinId="0" customBuiltin="1"/>
    <cellStyle name="Result" xfId="3" xr:uid="{00000000-0005-0000-0000-000003000000}"/>
    <cellStyle name="Result2"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132432</xdr:colOff>
      <xdr:row>1</xdr:row>
      <xdr:rowOff>47625</xdr:rowOff>
    </xdr:from>
    <xdr:to>
      <xdr:col>2</xdr:col>
      <xdr:colOff>152399</xdr:colOff>
      <xdr:row>2</xdr:row>
      <xdr:rowOff>85724</xdr:rowOff>
    </xdr:to>
    <xdr:pic>
      <xdr:nvPicPr>
        <xdr:cNvPr id="2" name="Image 1">
          <a:extLst>
            <a:ext uri="{FF2B5EF4-FFF2-40B4-BE49-F238E27FC236}">
              <a16:creationId xmlns:a16="http://schemas.microsoft.com/office/drawing/2014/main" id="{3C6B82CD-5845-F685-4364-A676D0D364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432" y="228600"/>
          <a:ext cx="1696367" cy="13620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B589A-AFA1-495F-A84C-1DCF320B2D9C}">
  <sheetPr>
    <tabColor rgb="FFFF0000"/>
  </sheetPr>
  <dimension ref="A1:M13"/>
  <sheetViews>
    <sheetView tabSelected="1" zoomScale="80" zoomScaleNormal="80" workbookViewId="0">
      <selection activeCell="O2" sqref="O2"/>
    </sheetView>
  </sheetViews>
  <sheetFormatPr baseColWidth="10" defaultColWidth="11" defaultRowHeight="14.25" x14ac:dyDescent="0.2"/>
  <cols>
    <col min="11" max="11" width="12.125" customWidth="1"/>
  </cols>
  <sheetData>
    <row r="1" spans="1:13" ht="15" x14ac:dyDescent="0.25">
      <c r="A1" s="59" t="s">
        <v>187</v>
      </c>
    </row>
    <row r="2" spans="1:13" ht="104.25" customHeight="1" x14ac:dyDescent="0.2">
      <c r="D2" s="173" t="s">
        <v>176</v>
      </c>
      <c r="E2" s="174"/>
      <c r="F2" s="174"/>
      <c r="G2" s="174"/>
      <c r="H2" s="174"/>
      <c r="I2" s="174"/>
      <c r="J2" s="174"/>
      <c r="K2" s="174"/>
      <c r="L2" s="174"/>
      <c r="M2" s="174"/>
    </row>
    <row r="5" spans="1:13" ht="48" customHeight="1" x14ac:dyDescent="0.2">
      <c r="A5" s="175" t="s">
        <v>148</v>
      </c>
      <c r="B5" s="176"/>
      <c r="C5" s="176"/>
      <c r="D5" s="176"/>
      <c r="E5" s="176"/>
      <c r="F5" s="176"/>
      <c r="G5" s="176"/>
      <c r="H5" s="176"/>
      <c r="I5" s="176"/>
      <c r="J5" s="176"/>
      <c r="K5" s="176"/>
      <c r="L5" s="176"/>
      <c r="M5" s="176"/>
    </row>
    <row r="6" spans="1:13" ht="99.75" customHeight="1" x14ac:dyDescent="0.2">
      <c r="A6" s="177" t="s">
        <v>0</v>
      </c>
      <c r="B6" s="178"/>
      <c r="C6" s="178"/>
      <c r="D6" s="178"/>
      <c r="E6" s="178"/>
      <c r="F6" s="178"/>
      <c r="G6" s="178"/>
      <c r="H6" s="178"/>
      <c r="I6" s="178"/>
      <c r="J6" s="178"/>
      <c r="K6" s="178"/>
      <c r="L6" s="178"/>
      <c r="M6" s="178"/>
    </row>
    <row r="7" spans="1:13" x14ac:dyDescent="0.2">
      <c r="A7" s="115" t="s">
        <v>177</v>
      </c>
      <c r="B7" s="115"/>
      <c r="C7" s="115"/>
      <c r="D7" s="3"/>
      <c r="E7" s="3"/>
      <c r="F7" s="3"/>
      <c r="G7" s="3"/>
      <c r="H7" s="3"/>
      <c r="I7" s="3"/>
      <c r="J7" s="3"/>
      <c r="K7" s="3"/>
    </row>
    <row r="8" spans="1:13" ht="15" x14ac:dyDescent="0.25">
      <c r="A8" s="115" t="s">
        <v>178</v>
      </c>
      <c r="B8" s="116"/>
      <c r="C8" s="116"/>
      <c r="D8" s="117"/>
      <c r="E8" s="117"/>
      <c r="F8" s="117"/>
      <c r="G8" s="117"/>
      <c r="H8" s="117"/>
      <c r="I8" s="117"/>
      <c r="J8" s="117"/>
      <c r="K8" s="117"/>
    </row>
    <row r="9" spans="1:13" ht="15" x14ac:dyDescent="0.25">
      <c r="A9" s="115"/>
      <c r="B9" s="116"/>
      <c r="C9" s="116"/>
      <c r="D9" s="117"/>
      <c r="E9" s="117"/>
      <c r="F9" s="117"/>
      <c r="G9" s="117"/>
      <c r="H9" s="117"/>
      <c r="I9" s="117"/>
      <c r="J9" s="117"/>
      <c r="K9" s="117"/>
    </row>
    <row r="11" spans="1:13" ht="36.75" customHeight="1" x14ac:dyDescent="0.2">
      <c r="A11" s="179" t="s">
        <v>168</v>
      </c>
      <c r="B11" s="180"/>
      <c r="C11" s="180"/>
      <c r="D11" s="180"/>
      <c r="E11" s="180"/>
      <c r="F11" s="180"/>
      <c r="G11" s="180"/>
      <c r="H11" s="180"/>
      <c r="I11" s="180"/>
      <c r="J11" s="180"/>
      <c r="K11" s="180"/>
      <c r="L11" s="180"/>
      <c r="M11" s="180"/>
    </row>
    <row r="13" spans="1:13" ht="42" customHeight="1" x14ac:dyDescent="0.2">
      <c r="A13" s="181"/>
      <c r="B13" s="182"/>
      <c r="C13" s="182"/>
      <c r="D13" s="182"/>
      <c r="E13" s="182"/>
      <c r="F13" s="182"/>
      <c r="G13" s="182"/>
      <c r="H13" s="182"/>
      <c r="I13" s="182"/>
      <c r="J13" s="182"/>
      <c r="K13" s="182"/>
      <c r="L13" s="182"/>
      <c r="M13" s="182"/>
    </row>
  </sheetData>
  <mergeCells count="5">
    <mergeCell ref="D2:M2"/>
    <mergeCell ref="A5:M5"/>
    <mergeCell ref="A6:M6"/>
    <mergeCell ref="A11:M11"/>
    <mergeCell ref="A13:M1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47BEE-391B-4407-B34C-E0E580ABB8A9}">
  <sheetPr>
    <tabColor rgb="FFFFFF00"/>
  </sheetPr>
  <dimension ref="A1:K60"/>
  <sheetViews>
    <sheetView workbookViewId="0">
      <selection activeCell="D15" sqref="D15"/>
    </sheetView>
  </sheetViews>
  <sheetFormatPr baseColWidth="10" defaultColWidth="11" defaultRowHeight="15" x14ac:dyDescent="0.25"/>
  <cols>
    <col min="1" max="1" width="30.125" style="6" customWidth="1"/>
    <col min="2" max="2" width="7.5" style="6" customWidth="1"/>
    <col min="3" max="3" width="7.875" style="6" customWidth="1"/>
    <col min="4" max="4" width="74" style="7" customWidth="1"/>
    <col min="5" max="5" width="3.125" customWidth="1"/>
    <col min="6" max="6" width="18.25" customWidth="1"/>
    <col min="7" max="7" width="18.125" customWidth="1"/>
    <col min="8" max="8" width="10.625" customWidth="1"/>
    <col min="9" max="9" width="17" customWidth="1"/>
    <col min="10" max="10" width="21.125" customWidth="1"/>
    <col min="11" max="11" width="10.625" customWidth="1"/>
  </cols>
  <sheetData>
    <row r="1" spans="1:9" ht="20.25" customHeight="1" x14ac:dyDescent="0.2">
      <c r="A1" s="195" t="s">
        <v>1</v>
      </c>
      <c r="B1" s="196"/>
      <c r="C1" s="196"/>
      <c r="D1" s="196"/>
    </row>
    <row r="2" spans="1:9" ht="15.75" thickBot="1" x14ac:dyDescent="0.3"/>
    <row r="3" spans="1:9" ht="51.75" customHeight="1" thickBot="1" x14ac:dyDescent="0.25">
      <c r="A3" s="8" t="s">
        <v>2</v>
      </c>
      <c r="B3" s="9" t="s">
        <v>3</v>
      </c>
      <c r="C3" s="10" t="s">
        <v>4</v>
      </c>
      <c r="D3" s="11" t="s">
        <v>5</v>
      </c>
    </row>
    <row r="4" spans="1:9" ht="39" thickBot="1" x14ac:dyDescent="0.25">
      <c r="A4" s="12" t="s">
        <v>6</v>
      </c>
      <c r="B4" s="13"/>
      <c r="C4" s="14"/>
      <c r="D4" s="15" t="s">
        <v>170</v>
      </c>
    </row>
    <row r="5" spans="1:9" ht="115.5" thickBot="1" x14ac:dyDescent="0.25">
      <c r="A5" s="12" t="s">
        <v>7</v>
      </c>
      <c r="B5" s="13"/>
      <c r="C5" s="14"/>
      <c r="D5" s="15" t="s">
        <v>169</v>
      </c>
      <c r="E5" s="58"/>
    </row>
    <row r="6" spans="1:9" ht="51" x14ac:dyDescent="0.2">
      <c r="A6" s="16" t="s">
        <v>8</v>
      </c>
      <c r="B6" s="17"/>
      <c r="C6" s="18"/>
      <c r="D6" s="19" t="s">
        <v>9</v>
      </c>
    </row>
    <row r="7" spans="1:9" x14ac:dyDescent="0.2">
      <c r="A7" s="64" t="s">
        <v>149</v>
      </c>
      <c r="B7" s="65"/>
      <c r="C7" s="66"/>
      <c r="D7" s="68" t="s">
        <v>171</v>
      </c>
    </row>
    <row r="8" spans="1:9" ht="38.25" x14ac:dyDescent="0.2">
      <c r="A8" s="64" t="s">
        <v>150</v>
      </c>
      <c r="B8" s="60"/>
      <c r="C8" s="61"/>
      <c r="D8" s="68" t="s">
        <v>172</v>
      </c>
      <c r="E8" s="1"/>
    </row>
    <row r="9" spans="1:9" ht="26.25" customHeight="1" x14ac:dyDescent="0.2">
      <c r="A9" s="64" t="s">
        <v>151</v>
      </c>
      <c r="B9" s="60"/>
      <c r="C9" s="61"/>
      <c r="D9" s="68" t="s">
        <v>152</v>
      </c>
    </row>
    <row r="10" spans="1:9" ht="25.5" x14ac:dyDescent="0.2">
      <c r="A10" s="64" t="s">
        <v>153</v>
      </c>
      <c r="B10" s="60"/>
      <c r="C10" s="61"/>
      <c r="D10" s="68" t="s">
        <v>173</v>
      </c>
    </row>
    <row r="11" spans="1:9" ht="25.5" x14ac:dyDescent="0.2">
      <c r="A11" s="64" t="s">
        <v>155</v>
      </c>
      <c r="B11" s="60"/>
      <c r="C11" s="61"/>
      <c r="D11" s="68" t="s">
        <v>154</v>
      </c>
    </row>
    <row r="12" spans="1:9" ht="25.5" x14ac:dyDescent="0.2">
      <c r="A12" s="64" t="s">
        <v>156</v>
      </c>
      <c r="B12" s="60"/>
      <c r="C12" s="61"/>
      <c r="D12" s="68" t="s">
        <v>10</v>
      </c>
    </row>
    <row r="13" spans="1:9" x14ac:dyDescent="0.2">
      <c r="A13" s="64" t="s">
        <v>139</v>
      </c>
      <c r="B13" s="60"/>
      <c r="C13" s="61"/>
      <c r="D13" s="68" t="s">
        <v>140</v>
      </c>
      <c r="E13" s="73"/>
    </row>
    <row r="14" spans="1:9" ht="38.25" x14ac:dyDescent="0.2">
      <c r="A14" s="64" t="s">
        <v>157</v>
      </c>
      <c r="B14" s="62"/>
      <c r="C14" s="63"/>
      <c r="D14" s="68" t="s">
        <v>174</v>
      </c>
    </row>
    <row r="15" spans="1:9" ht="29.25" customHeight="1" thickBot="1" x14ac:dyDescent="0.25">
      <c r="A15" s="69" t="s">
        <v>11</v>
      </c>
      <c r="B15" s="70"/>
      <c r="C15" s="71"/>
      <c r="D15" s="275" t="s">
        <v>189</v>
      </c>
    </row>
    <row r="16" spans="1:9" ht="51" x14ac:dyDescent="0.2">
      <c r="A16" s="24" t="s">
        <v>12</v>
      </c>
      <c r="B16" s="25"/>
      <c r="C16" s="26"/>
      <c r="D16" s="27" t="s">
        <v>13</v>
      </c>
      <c r="E16" s="3"/>
      <c r="F16" s="3"/>
      <c r="G16" s="3"/>
      <c r="H16" s="3"/>
      <c r="I16" s="3"/>
    </row>
    <row r="17" spans="1:11" ht="38.25" x14ac:dyDescent="0.2">
      <c r="A17" s="20" t="s">
        <v>14</v>
      </c>
      <c r="B17" s="17"/>
      <c r="C17" s="18"/>
      <c r="D17" s="23" t="s">
        <v>141</v>
      </c>
      <c r="E17" s="3"/>
      <c r="F17" s="3"/>
      <c r="G17" s="3"/>
      <c r="H17" s="3"/>
      <c r="I17" s="3"/>
    </row>
    <row r="18" spans="1:11" x14ac:dyDescent="0.2">
      <c r="A18" s="20" t="s">
        <v>15</v>
      </c>
      <c r="B18" s="28"/>
      <c r="C18" s="29"/>
      <c r="D18" s="23" t="s">
        <v>164</v>
      </c>
      <c r="E18" s="4"/>
      <c r="F18" s="3"/>
      <c r="G18" s="3"/>
      <c r="H18" s="3"/>
      <c r="I18" s="3"/>
    </row>
    <row r="19" spans="1:11" x14ac:dyDescent="0.2">
      <c r="A19" s="20" t="s">
        <v>16</v>
      </c>
      <c r="B19" s="28"/>
      <c r="C19" s="29"/>
      <c r="D19" s="23" t="s">
        <v>17</v>
      </c>
      <c r="E19" s="4"/>
      <c r="F19" s="3"/>
      <c r="G19" s="3"/>
      <c r="H19" s="3"/>
      <c r="I19" s="3"/>
    </row>
    <row r="20" spans="1:11" ht="26.25" thickBot="1" x14ac:dyDescent="0.25">
      <c r="A20" s="30" t="s">
        <v>18</v>
      </c>
      <c r="B20" s="31"/>
      <c r="C20" s="32"/>
      <c r="D20" s="23" t="s">
        <v>19</v>
      </c>
      <c r="E20" s="3"/>
      <c r="F20" s="3"/>
      <c r="G20" s="3"/>
      <c r="H20" s="3"/>
      <c r="I20" s="3"/>
    </row>
    <row r="21" spans="1:11" ht="51" x14ac:dyDescent="0.2">
      <c r="A21" s="33" t="s">
        <v>20</v>
      </c>
      <c r="B21" s="34"/>
      <c r="C21" s="35"/>
      <c r="D21" s="36" t="s">
        <v>21</v>
      </c>
      <c r="E21" s="3"/>
      <c r="F21" s="3"/>
      <c r="G21" s="3"/>
      <c r="H21" s="3"/>
      <c r="I21" s="3"/>
    </row>
    <row r="22" spans="1:11" ht="15.75" thickBot="1" x14ac:dyDescent="0.25">
      <c r="A22" s="30" t="s">
        <v>22</v>
      </c>
      <c r="B22" s="37"/>
      <c r="C22" s="38"/>
      <c r="D22" s="39" t="s">
        <v>161</v>
      </c>
      <c r="E22" s="3"/>
      <c r="F22" s="3"/>
      <c r="G22" s="3"/>
      <c r="H22" s="3"/>
      <c r="I22" s="3"/>
    </row>
    <row r="23" spans="1:11" s="2" customFormat="1" ht="64.5" thickBot="1" x14ac:dyDescent="0.3">
      <c r="A23" s="271" t="s">
        <v>23</v>
      </c>
      <c r="B23" s="272"/>
      <c r="C23" s="273"/>
      <c r="D23" s="274" t="s">
        <v>188</v>
      </c>
    </row>
    <row r="24" spans="1:11" ht="217.5" thickBot="1" x14ac:dyDescent="0.25">
      <c r="A24" s="12" t="s">
        <v>24</v>
      </c>
      <c r="B24" s="41"/>
      <c r="C24" s="42"/>
      <c r="D24" s="40" t="s">
        <v>175</v>
      </c>
      <c r="E24" s="74"/>
    </row>
    <row r="25" spans="1:11" ht="25.5" customHeight="1" thickBot="1" x14ac:dyDescent="0.3">
      <c r="A25" s="43"/>
      <c r="B25" s="44"/>
      <c r="C25" s="44"/>
    </row>
    <row r="26" spans="1:11" ht="19.5" customHeight="1" thickBot="1" x14ac:dyDescent="0.25">
      <c r="A26" s="45" t="s">
        <v>25</v>
      </c>
      <c r="B26" s="46" t="s">
        <v>26</v>
      </c>
      <c r="C26" s="47" t="s">
        <v>27</v>
      </c>
      <c r="D26" s="48" t="s">
        <v>5</v>
      </c>
      <c r="F26" s="183" t="s">
        <v>30</v>
      </c>
      <c r="G26" s="184"/>
      <c r="H26" s="114" t="s">
        <v>31</v>
      </c>
      <c r="I26" s="183" t="s">
        <v>32</v>
      </c>
      <c r="J26" s="184"/>
      <c r="K26" s="111" t="s">
        <v>31</v>
      </c>
    </row>
    <row r="27" spans="1:11" ht="59.25" customHeight="1" thickBot="1" x14ac:dyDescent="0.3">
      <c r="A27" s="49" t="s">
        <v>28</v>
      </c>
      <c r="B27" s="50"/>
      <c r="C27" s="51"/>
      <c r="D27" s="52" t="s">
        <v>29</v>
      </c>
      <c r="F27" s="197" t="s">
        <v>33</v>
      </c>
      <c r="G27" s="198"/>
      <c r="H27" s="199"/>
      <c r="I27" s="197" t="s">
        <v>34</v>
      </c>
      <c r="J27" s="198"/>
      <c r="K27" s="200"/>
    </row>
    <row r="28" spans="1:11" ht="38.25" x14ac:dyDescent="0.25">
      <c r="B28" s="53"/>
      <c r="C28" s="53"/>
      <c r="F28" s="205" t="s">
        <v>35</v>
      </c>
      <c r="G28" s="93" t="s">
        <v>37</v>
      </c>
      <c r="H28" s="112">
        <v>7000</v>
      </c>
      <c r="I28" s="113" t="s">
        <v>36</v>
      </c>
      <c r="J28" s="93"/>
      <c r="K28" s="108"/>
    </row>
    <row r="29" spans="1:11" ht="25.5" x14ac:dyDescent="0.25">
      <c r="A29" s="54"/>
      <c r="F29" s="206"/>
      <c r="G29" s="78" t="s">
        <v>39</v>
      </c>
      <c r="H29" s="82"/>
      <c r="I29" s="81" t="s">
        <v>38</v>
      </c>
      <c r="J29" s="76"/>
      <c r="K29" s="85"/>
    </row>
    <row r="30" spans="1:11" x14ac:dyDescent="0.25">
      <c r="F30" s="207" t="s">
        <v>41</v>
      </c>
      <c r="G30" s="76" t="s">
        <v>43</v>
      </c>
      <c r="I30" s="210" t="s">
        <v>40</v>
      </c>
      <c r="J30" s="76" t="s">
        <v>182</v>
      </c>
      <c r="K30" s="85">
        <v>2000</v>
      </c>
    </row>
    <row r="31" spans="1:11" x14ac:dyDescent="0.25">
      <c r="F31" s="208"/>
      <c r="G31" s="76" t="s">
        <v>44</v>
      </c>
      <c r="H31" s="82"/>
      <c r="I31" s="211"/>
      <c r="J31" s="76" t="s">
        <v>42</v>
      </c>
      <c r="K31" s="85"/>
    </row>
    <row r="32" spans="1:11" x14ac:dyDescent="0.25">
      <c r="F32" s="208"/>
      <c r="G32" s="78" t="s">
        <v>46</v>
      </c>
      <c r="H32" s="82"/>
      <c r="I32" s="211"/>
      <c r="J32" s="76" t="s">
        <v>45</v>
      </c>
      <c r="K32" s="85"/>
    </row>
    <row r="33" spans="6:11" ht="38.25" x14ac:dyDescent="0.25">
      <c r="F33" s="209"/>
      <c r="G33" s="94" t="s">
        <v>47</v>
      </c>
      <c r="H33" s="95"/>
      <c r="I33" s="211"/>
      <c r="J33" s="76" t="s">
        <v>49</v>
      </c>
      <c r="K33" s="85"/>
    </row>
    <row r="34" spans="6:11" ht="38.25" x14ac:dyDescent="0.25">
      <c r="F34" s="207" t="s">
        <v>48</v>
      </c>
      <c r="G34" s="93" t="s">
        <v>50</v>
      </c>
      <c r="H34" s="82"/>
      <c r="I34" s="211"/>
      <c r="J34" s="76" t="s">
        <v>52</v>
      </c>
      <c r="K34" s="85"/>
    </row>
    <row r="35" spans="6:11" x14ac:dyDescent="0.25">
      <c r="F35" s="208"/>
      <c r="G35" s="76" t="s">
        <v>51</v>
      </c>
      <c r="H35" s="95"/>
      <c r="I35" s="211"/>
      <c r="J35" s="76" t="s">
        <v>54</v>
      </c>
      <c r="K35" s="85"/>
    </row>
    <row r="36" spans="6:11" ht="25.5" x14ac:dyDescent="0.25">
      <c r="F36" s="208"/>
      <c r="G36" s="76" t="s">
        <v>53</v>
      </c>
      <c r="H36" s="82"/>
      <c r="I36" s="211"/>
      <c r="J36" s="76" t="s">
        <v>56</v>
      </c>
      <c r="K36" s="85"/>
    </row>
    <row r="37" spans="6:11" ht="25.5" x14ac:dyDescent="0.25">
      <c r="F37" s="209"/>
      <c r="G37" s="76" t="s">
        <v>55</v>
      </c>
      <c r="H37" s="82"/>
      <c r="I37" s="211"/>
      <c r="J37" s="78" t="s">
        <v>57</v>
      </c>
      <c r="K37" s="85"/>
    </row>
    <row r="38" spans="6:11" ht="25.5" x14ac:dyDescent="0.25">
      <c r="F38" s="207" t="s">
        <v>58</v>
      </c>
      <c r="G38" s="76" t="s">
        <v>60</v>
      </c>
      <c r="H38" s="82"/>
      <c r="I38" s="212"/>
      <c r="J38" s="94" t="s">
        <v>59</v>
      </c>
      <c r="K38" s="88"/>
    </row>
    <row r="39" spans="6:11" x14ac:dyDescent="0.25">
      <c r="F39" s="213"/>
      <c r="G39" s="76" t="s">
        <v>61</v>
      </c>
      <c r="H39" s="82"/>
      <c r="I39" s="121"/>
      <c r="J39" s="122"/>
      <c r="K39" s="123"/>
    </row>
    <row r="40" spans="6:11" ht="25.5" x14ac:dyDescent="0.25">
      <c r="F40" s="214" t="s">
        <v>62</v>
      </c>
      <c r="G40" s="76" t="s">
        <v>63</v>
      </c>
      <c r="H40" s="82"/>
      <c r="I40" s="124"/>
      <c r="J40" s="125"/>
      <c r="K40" s="126"/>
    </row>
    <row r="41" spans="6:11" x14ac:dyDescent="0.25">
      <c r="F41" s="215"/>
      <c r="G41" s="76" t="s">
        <v>64</v>
      </c>
      <c r="H41" s="82"/>
      <c r="I41" s="124"/>
      <c r="J41" s="125"/>
      <c r="K41" s="126"/>
    </row>
    <row r="42" spans="6:11" ht="27.75" customHeight="1" x14ac:dyDescent="0.25">
      <c r="F42" s="216"/>
      <c r="G42" s="78" t="s">
        <v>65</v>
      </c>
      <c r="H42" s="85"/>
      <c r="I42" s="127"/>
      <c r="J42" s="128"/>
      <c r="K42" s="123"/>
    </row>
    <row r="43" spans="6:11" ht="30" customHeight="1" x14ac:dyDescent="0.25">
      <c r="F43" s="210" t="s">
        <v>66</v>
      </c>
      <c r="G43" s="217"/>
      <c r="H43" s="219"/>
      <c r="I43" s="207" t="s">
        <v>67</v>
      </c>
      <c r="J43" s="76" t="s">
        <v>179</v>
      </c>
      <c r="K43" s="85"/>
    </row>
    <row r="44" spans="6:11" x14ac:dyDescent="0.25">
      <c r="F44" s="212"/>
      <c r="G44" s="218"/>
      <c r="H44" s="220"/>
      <c r="I44" s="206"/>
      <c r="J44" s="76" t="s">
        <v>180</v>
      </c>
      <c r="K44" s="85"/>
    </row>
    <row r="45" spans="6:11" x14ac:dyDescent="0.25">
      <c r="F45" s="110" t="s">
        <v>68</v>
      </c>
      <c r="G45" s="79"/>
      <c r="H45" s="88"/>
      <c r="I45" s="81" t="s">
        <v>181</v>
      </c>
      <c r="J45" s="75"/>
      <c r="K45" s="85"/>
    </row>
    <row r="46" spans="6:11" ht="25.5" x14ac:dyDescent="0.25">
      <c r="F46" s="110" t="s">
        <v>70</v>
      </c>
      <c r="G46" s="79"/>
      <c r="H46" s="88"/>
      <c r="I46" s="81" t="s">
        <v>71</v>
      </c>
      <c r="J46" s="75"/>
      <c r="K46" s="85"/>
    </row>
    <row r="47" spans="6:11" ht="51" x14ac:dyDescent="0.25">
      <c r="F47" s="81" t="s">
        <v>72</v>
      </c>
      <c r="H47" s="85"/>
      <c r="I47" s="81" t="s">
        <v>73</v>
      </c>
      <c r="J47" s="75"/>
      <c r="K47" s="85"/>
    </row>
    <row r="48" spans="6:11" ht="39" thickBot="1" x14ac:dyDescent="0.3">
      <c r="F48" s="89" t="s">
        <v>74</v>
      </c>
      <c r="G48" s="90"/>
      <c r="H48" s="87"/>
      <c r="I48" s="89" t="s">
        <v>75</v>
      </c>
      <c r="J48" s="90"/>
      <c r="K48" s="87"/>
    </row>
    <row r="49" spans="6:11" ht="15.75" thickBot="1" x14ac:dyDescent="0.3">
      <c r="F49" s="201" t="s">
        <v>76</v>
      </c>
      <c r="G49" s="202"/>
      <c r="H49" s="203"/>
      <c r="I49" s="204" t="s">
        <v>77</v>
      </c>
      <c r="J49" s="202"/>
      <c r="K49" s="203"/>
    </row>
    <row r="50" spans="6:11" ht="25.5" x14ac:dyDescent="0.25">
      <c r="F50" s="107"/>
      <c r="G50" s="93" t="s">
        <v>78</v>
      </c>
      <c r="H50" s="108"/>
      <c r="J50" s="118" t="s">
        <v>79</v>
      </c>
      <c r="K50" s="109">
        <v>5000</v>
      </c>
    </row>
    <row r="51" spans="6:11" x14ac:dyDescent="0.25">
      <c r="F51" s="84"/>
      <c r="G51" s="76" t="s">
        <v>80</v>
      </c>
      <c r="H51" s="85"/>
      <c r="I51" s="80"/>
      <c r="J51" s="75"/>
      <c r="K51" s="77"/>
    </row>
    <row r="52" spans="6:11" ht="15.75" thickBot="1" x14ac:dyDescent="0.3">
      <c r="F52" s="140"/>
      <c r="G52" s="78" t="s">
        <v>81</v>
      </c>
      <c r="H52" s="96"/>
      <c r="I52" s="141"/>
      <c r="J52" s="130"/>
      <c r="K52" s="97"/>
    </row>
    <row r="53" spans="6:11" x14ac:dyDescent="0.25">
      <c r="F53" s="136" t="s">
        <v>82</v>
      </c>
      <c r="G53" s="137"/>
      <c r="H53" s="139">
        <f>SUM(H50:H52,H28:H48)</f>
        <v>7000</v>
      </c>
      <c r="I53" s="142" t="s">
        <v>83</v>
      </c>
      <c r="J53" s="137"/>
      <c r="K53" s="139">
        <f>SUM(K50:K52,K28:K48)</f>
        <v>7000</v>
      </c>
    </row>
    <row r="54" spans="6:11" ht="15.75" thickBot="1" x14ac:dyDescent="0.3">
      <c r="F54" s="193" t="s">
        <v>84</v>
      </c>
      <c r="G54" s="194"/>
      <c r="H54" s="87"/>
      <c r="I54" s="193" t="s">
        <v>85</v>
      </c>
      <c r="J54" s="194"/>
      <c r="K54" s="87"/>
    </row>
    <row r="55" spans="6:11" ht="15.75" thickBot="1" x14ac:dyDescent="0.3">
      <c r="F55" s="187" t="s">
        <v>86</v>
      </c>
      <c r="G55" s="188"/>
      <c r="H55" s="188"/>
      <c r="I55" s="188"/>
      <c r="J55" s="188"/>
      <c r="K55" s="189"/>
    </row>
    <row r="56" spans="6:11" x14ac:dyDescent="0.25">
      <c r="F56" s="190" t="s">
        <v>87</v>
      </c>
      <c r="G56" s="98" t="s">
        <v>89</v>
      </c>
      <c r="H56" s="103"/>
      <c r="I56" s="190" t="s">
        <v>88</v>
      </c>
      <c r="J56" s="98" t="s">
        <v>90</v>
      </c>
      <c r="K56" s="99">
        <v>750</v>
      </c>
    </row>
    <row r="57" spans="6:11" ht="25.5" customHeight="1" x14ac:dyDescent="0.25">
      <c r="F57" s="191"/>
      <c r="G57" s="76" t="s">
        <v>91</v>
      </c>
      <c r="H57" s="104"/>
      <c r="I57" s="191"/>
      <c r="J57" s="76" t="s">
        <v>92</v>
      </c>
      <c r="K57" s="85"/>
    </row>
    <row r="58" spans="6:11" x14ac:dyDescent="0.25">
      <c r="F58" s="191"/>
      <c r="G58" s="76" t="s">
        <v>93</v>
      </c>
      <c r="H58" s="104"/>
      <c r="I58" s="191"/>
      <c r="J58" s="76" t="s">
        <v>95</v>
      </c>
      <c r="K58" s="85"/>
    </row>
    <row r="59" spans="6:11" ht="15" customHeight="1" thickBot="1" x14ac:dyDescent="0.3">
      <c r="F59" s="192"/>
      <c r="G59" s="86" t="s">
        <v>94</v>
      </c>
      <c r="H59" s="105">
        <v>750</v>
      </c>
      <c r="I59" s="192"/>
      <c r="J59" s="102"/>
      <c r="K59" s="87"/>
    </row>
    <row r="60" spans="6:11" ht="15.75" thickBot="1" x14ac:dyDescent="0.3">
      <c r="F60" s="185" t="s">
        <v>82</v>
      </c>
      <c r="G60" s="186"/>
      <c r="H60" s="119">
        <f>H59+H58+H57+H56+H53</f>
        <v>7750</v>
      </c>
      <c r="I60" s="185" t="s">
        <v>83</v>
      </c>
      <c r="J60" s="186"/>
      <c r="K60" s="120">
        <f>K53+K56+K57+K58</f>
        <v>7750</v>
      </c>
    </row>
  </sheetData>
  <mergeCells count="24">
    <mergeCell ref="A1:D1"/>
    <mergeCell ref="F27:H27"/>
    <mergeCell ref="I27:K27"/>
    <mergeCell ref="F49:H49"/>
    <mergeCell ref="I49:K49"/>
    <mergeCell ref="F28:F29"/>
    <mergeCell ref="F30:F33"/>
    <mergeCell ref="F34:F37"/>
    <mergeCell ref="I30:I38"/>
    <mergeCell ref="F38:F39"/>
    <mergeCell ref="F40:F42"/>
    <mergeCell ref="F43:F44"/>
    <mergeCell ref="G43:G44"/>
    <mergeCell ref="H43:H44"/>
    <mergeCell ref="I43:I44"/>
    <mergeCell ref="F26:G26"/>
    <mergeCell ref="I26:J26"/>
    <mergeCell ref="F60:G60"/>
    <mergeCell ref="I60:J60"/>
    <mergeCell ref="F55:K55"/>
    <mergeCell ref="F56:F59"/>
    <mergeCell ref="I56:I59"/>
    <mergeCell ref="F54:G54"/>
    <mergeCell ref="I54:J54"/>
  </mergeCells>
  <pageMargins left="0" right="0" top="0.39409448818897641" bottom="0.39409448818897641" header="0" footer="0"/>
  <pageSetup paperSize="9" orientation="portrait" r:id="rId1"/>
  <headerFooter>
    <oddHeader>&amp;C&amp;A</oddHeader>
    <oddFooter>&amp;CPage &amp;P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K58"/>
  <sheetViews>
    <sheetView workbookViewId="0">
      <selection activeCell="F3" sqref="F3"/>
    </sheetView>
  </sheetViews>
  <sheetFormatPr baseColWidth="10" defaultColWidth="11" defaultRowHeight="15" x14ac:dyDescent="0.25"/>
  <cols>
    <col min="1" max="1" width="30.125" style="6" customWidth="1"/>
    <col min="2" max="2" width="7.5" style="6" customWidth="1"/>
    <col min="3" max="3" width="7.875" style="6" customWidth="1"/>
    <col min="4" max="4" width="74" style="7" customWidth="1"/>
    <col min="5" max="5" width="4.25" customWidth="1"/>
    <col min="6" max="6" width="17" style="6" customWidth="1"/>
    <col min="7" max="7" width="21.125" style="6" customWidth="1"/>
    <col min="8" max="8" width="10.625" style="6" customWidth="1"/>
    <col min="9" max="9" width="17" style="6" customWidth="1"/>
    <col min="10" max="10" width="21.125" style="6" customWidth="1"/>
    <col min="11" max="11" width="10.625" style="6" customWidth="1"/>
  </cols>
  <sheetData>
    <row r="1" spans="1:9" ht="20.25" customHeight="1" x14ac:dyDescent="0.25">
      <c r="A1" s="235" t="s">
        <v>96</v>
      </c>
      <c r="B1" s="236"/>
      <c r="C1" s="236"/>
      <c r="D1" s="236"/>
    </row>
    <row r="2" spans="1:9" ht="15.75" thickBot="1" x14ac:dyDescent="0.3"/>
    <row r="3" spans="1:9" ht="51.75" customHeight="1" thickBot="1" x14ac:dyDescent="0.3">
      <c r="A3" s="8" t="s">
        <v>2</v>
      </c>
      <c r="B3" s="9" t="s">
        <v>3</v>
      </c>
      <c r="C3" s="10" t="s">
        <v>4</v>
      </c>
      <c r="D3" s="11" t="s">
        <v>5</v>
      </c>
    </row>
    <row r="4" spans="1:9" ht="26.25" thickBot="1" x14ac:dyDescent="0.3">
      <c r="A4" s="12" t="s">
        <v>6</v>
      </c>
      <c r="B4" s="13"/>
      <c r="C4" s="14"/>
      <c r="D4" s="15" t="s">
        <v>97</v>
      </c>
    </row>
    <row r="5" spans="1:9" ht="102.75" thickBot="1" x14ac:dyDescent="0.3">
      <c r="A5" s="12" t="s">
        <v>7</v>
      </c>
      <c r="B5" s="13"/>
      <c r="C5" s="14"/>
      <c r="D5" s="15" t="s">
        <v>142</v>
      </c>
    </row>
    <row r="6" spans="1:9" ht="76.5" x14ac:dyDescent="0.25">
      <c r="A6" s="16" t="s">
        <v>8</v>
      </c>
      <c r="B6" s="17"/>
      <c r="C6" s="18"/>
      <c r="D6" s="19" t="s">
        <v>159</v>
      </c>
    </row>
    <row r="7" spans="1:9" ht="25.5" x14ac:dyDescent="0.25">
      <c r="A7" s="72" t="s">
        <v>98</v>
      </c>
      <c r="B7" s="65"/>
      <c r="C7" s="66"/>
      <c r="D7" s="67"/>
    </row>
    <row r="8" spans="1:9" x14ac:dyDescent="0.25">
      <c r="A8" s="72" t="s">
        <v>143</v>
      </c>
      <c r="B8" s="60"/>
      <c r="C8" s="61"/>
      <c r="D8" s="68"/>
    </row>
    <row r="9" spans="1:9" ht="25.5" x14ac:dyDescent="0.25">
      <c r="A9" s="72" t="s">
        <v>99</v>
      </c>
      <c r="B9" s="60"/>
      <c r="C9" s="61"/>
      <c r="D9" s="68" t="s">
        <v>158</v>
      </c>
    </row>
    <row r="10" spans="1:9" x14ac:dyDescent="0.25">
      <c r="A10" s="72" t="s">
        <v>100</v>
      </c>
      <c r="B10" s="60"/>
      <c r="C10" s="61"/>
      <c r="D10" s="68" t="s">
        <v>101</v>
      </c>
    </row>
    <row r="11" spans="1:9" ht="25.5" x14ac:dyDescent="0.25">
      <c r="A11" s="72" t="s">
        <v>102</v>
      </c>
      <c r="B11" s="60"/>
      <c r="C11" s="61"/>
      <c r="D11" s="68" t="s">
        <v>103</v>
      </c>
    </row>
    <row r="12" spans="1:9" ht="25.5" x14ac:dyDescent="0.25">
      <c r="A12" s="72" t="s">
        <v>104</v>
      </c>
      <c r="B12" s="60"/>
      <c r="C12" s="61"/>
      <c r="D12" s="68" t="s">
        <v>105</v>
      </c>
    </row>
    <row r="13" spans="1:9" ht="26.25" thickBot="1" x14ac:dyDescent="0.3">
      <c r="A13" s="72" t="s">
        <v>191</v>
      </c>
      <c r="B13" s="60"/>
      <c r="C13" s="61"/>
      <c r="D13" s="68" t="s">
        <v>192</v>
      </c>
    </row>
    <row r="14" spans="1:9" ht="54" customHeight="1" x14ac:dyDescent="0.25">
      <c r="A14" s="24" t="s">
        <v>12</v>
      </c>
      <c r="B14" s="25"/>
      <c r="C14" s="26"/>
      <c r="D14" s="27" t="s">
        <v>106</v>
      </c>
      <c r="E14" s="3"/>
      <c r="F14" s="57"/>
      <c r="G14" s="57"/>
      <c r="H14" s="57"/>
      <c r="I14" s="57"/>
    </row>
    <row r="15" spans="1:9" ht="38.25" x14ac:dyDescent="0.25">
      <c r="A15" s="20" t="s">
        <v>14</v>
      </c>
      <c r="B15" s="17"/>
      <c r="C15" s="18"/>
      <c r="D15" s="23" t="s">
        <v>107</v>
      </c>
      <c r="E15" s="3"/>
      <c r="F15" s="57"/>
      <c r="G15" s="57"/>
      <c r="H15" s="57"/>
      <c r="I15" s="57"/>
    </row>
    <row r="16" spans="1:9" x14ac:dyDescent="0.25">
      <c r="A16" s="20" t="s">
        <v>15</v>
      </c>
      <c r="B16" s="28"/>
      <c r="C16" s="29"/>
      <c r="D16" s="23" t="s">
        <v>108</v>
      </c>
      <c r="E16" s="4"/>
      <c r="F16" s="57"/>
      <c r="G16" s="57"/>
      <c r="H16" s="57"/>
      <c r="I16" s="57"/>
    </row>
    <row r="17" spans="1:11" ht="25.5" x14ac:dyDescent="0.25">
      <c r="A17" s="20" t="s">
        <v>16</v>
      </c>
      <c r="B17" s="28"/>
      <c r="C17" s="29"/>
      <c r="D17" s="23" t="s">
        <v>183</v>
      </c>
      <c r="E17" s="4"/>
      <c r="F17" s="57"/>
      <c r="G17" s="57"/>
      <c r="H17" s="57"/>
      <c r="I17" s="57"/>
    </row>
    <row r="18" spans="1:11" ht="15.75" thickBot="1" x14ac:dyDescent="0.3">
      <c r="A18" s="30" t="s">
        <v>18</v>
      </c>
      <c r="B18" s="31"/>
      <c r="C18" s="32"/>
      <c r="D18" s="23" t="s">
        <v>109</v>
      </c>
      <c r="E18" s="3"/>
      <c r="F18" s="57"/>
      <c r="G18" s="57"/>
      <c r="H18" s="57"/>
      <c r="I18" s="57"/>
    </row>
    <row r="19" spans="1:11" ht="51" x14ac:dyDescent="0.25">
      <c r="A19" s="33" t="s">
        <v>20</v>
      </c>
      <c r="B19" s="34"/>
      <c r="C19" s="35"/>
      <c r="D19" s="36" t="s">
        <v>110</v>
      </c>
      <c r="E19" s="3"/>
      <c r="F19" s="57"/>
      <c r="G19" s="57"/>
      <c r="H19" s="57"/>
      <c r="I19" s="57"/>
    </row>
    <row r="20" spans="1:11" ht="39" thickBot="1" x14ac:dyDescent="0.3">
      <c r="A20" s="30" t="s">
        <v>22</v>
      </c>
      <c r="B20" s="37"/>
      <c r="C20" s="38"/>
      <c r="D20" s="39" t="s">
        <v>160</v>
      </c>
      <c r="E20" s="3"/>
      <c r="F20" s="57"/>
      <c r="G20" s="57"/>
      <c r="H20" s="57"/>
      <c r="I20" s="57"/>
    </row>
    <row r="21" spans="1:11" s="2" customFormat="1" ht="64.5" thickBot="1" x14ac:dyDescent="0.3">
      <c r="A21" s="271" t="s">
        <v>23</v>
      </c>
      <c r="B21" s="272"/>
      <c r="C21" s="273"/>
      <c r="D21" s="274" t="s">
        <v>190</v>
      </c>
      <c r="F21" s="56"/>
      <c r="G21" s="56"/>
      <c r="H21" s="56"/>
      <c r="I21" s="56"/>
      <c r="J21" s="56"/>
      <c r="K21" s="56"/>
    </row>
    <row r="22" spans="1:11" ht="166.5" thickBot="1" x14ac:dyDescent="0.3">
      <c r="A22" s="12" t="s">
        <v>24</v>
      </c>
      <c r="B22" s="41"/>
      <c r="C22" s="42"/>
      <c r="D22" s="40" t="s">
        <v>144</v>
      </c>
      <c r="E22" s="5"/>
    </row>
    <row r="23" spans="1:11" ht="25.5" customHeight="1" thickBot="1" x14ac:dyDescent="0.3">
      <c r="A23" s="43"/>
      <c r="B23" s="44"/>
      <c r="C23" s="44"/>
    </row>
    <row r="24" spans="1:11" ht="19.5" customHeight="1" thickBot="1" x14ac:dyDescent="0.25">
      <c r="A24" s="45" t="s">
        <v>25</v>
      </c>
      <c r="B24" s="46" t="s">
        <v>26</v>
      </c>
      <c r="C24" s="47" t="s">
        <v>27</v>
      </c>
      <c r="D24" s="48" t="s">
        <v>5</v>
      </c>
      <c r="F24" s="241" t="s">
        <v>30</v>
      </c>
      <c r="G24" s="242"/>
      <c r="H24" s="91" t="s">
        <v>31</v>
      </c>
      <c r="I24" s="243" t="s">
        <v>32</v>
      </c>
      <c r="J24" s="242"/>
      <c r="K24" s="92" t="s">
        <v>31</v>
      </c>
    </row>
    <row r="25" spans="1:11" ht="59.25" customHeight="1" thickBot="1" x14ac:dyDescent="0.3">
      <c r="A25" s="49" t="s">
        <v>28</v>
      </c>
      <c r="B25" s="50"/>
      <c r="C25" s="51"/>
      <c r="D25" s="52" t="s">
        <v>29</v>
      </c>
      <c r="F25" s="241" t="s">
        <v>33</v>
      </c>
      <c r="G25" s="244"/>
      <c r="H25" s="245"/>
      <c r="I25" s="246" t="s">
        <v>34</v>
      </c>
      <c r="J25" s="244"/>
      <c r="K25" s="245"/>
    </row>
    <row r="26" spans="1:11" ht="38.25" x14ac:dyDescent="0.25">
      <c r="B26" s="53"/>
      <c r="C26" s="53"/>
      <c r="F26" s="205" t="s">
        <v>35</v>
      </c>
      <c r="G26" s="93" t="s">
        <v>37</v>
      </c>
      <c r="H26" s="108">
        <v>600</v>
      </c>
      <c r="I26" s="106" t="s">
        <v>36</v>
      </c>
      <c r="J26" s="98"/>
      <c r="K26" s="99">
        <v>600</v>
      </c>
    </row>
    <row r="27" spans="1:11" ht="25.5" x14ac:dyDescent="0.25">
      <c r="A27" s="54"/>
      <c r="F27" s="206"/>
      <c r="G27" s="76" t="s">
        <v>39</v>
      </c>
      <c r="H27" s="85">
        <v>1200</v>
      </c>
      <c r="I27" s="81" t="s">
        <v>38</v>
      </c>
      <c r="J27" s="76"/>
      <c r="K27" s="85"/>
    </row>
    <row r="28" spans="1:11" x14ac:dyDescent="0.25">
      <c r="F28" s="207" t="s">
        <v>41</v>
      </c>
      <c r="G28" s="76" t="s">
        <v>43</v>
      </c>
      <c r="H28" s="85">
        <v>3500</v>
      </c>
      <c r="I28" s="207" t="s">
        <v>40</v>
      </c>
      <c r="J28" s="76" t="s">
        <v>182</v>
      </c>
      <c r="K28" s="85">
        <v>4000</v>
      </c>
    </row>
    <row r="29" spans="1:11" x14ac:dyDescent="0.25">
      <c r="F29" s="247"/>
      <c r="G29" s="76" t="s">
        <v>44</v>
      </c>
      <c r="H29" s="85"/>
      <c r="I29" s="227"/>
      <c r="J29" s="76" t="s">
        <v>42</v>
      </c>
      <c r="K29" s="132"/>
    </row>
    <row r="30" spans="1:11" x14ac:dyDescent="0.25">
      <c r="F30" s="247"/>
      <c r="G30" s="76" t="s">
        <v>46</v>
      </c>
      <c r="H30" s="85"/>
      <c r="I30" s="227"/>
      <c r="J30" s="76" t="s">
        <v>45</v>
      </c>
      <c r="K30" s="85"/>
    </row>
    <row r="31" spans="1:11" ht="38.25" x14ac:dyDescent="0.25">
      <c r="F31" s="226"/>
      <c r="G31" s="76" t="s">
        <v>47</v>
      </c>
      <c r="H31" s="85"/>
      <c r="I31" s="227"/>
      <c r="J31" s="76" t="s">
        <v>49</v>
      </c>
      <c r="K31" s="85"/>
    </row>
    <row r="32" spans="1:11" ht="25.5" x14ac:dyDescent="0.25">
      <c r="F32" s="207" t="s">
        <v>48</v>
      </c>
      <c r="G32" s="76" t="s">
        <v>50</v>
      </c>
      <c r="H32" s="85"/>
      <c r="I32" s="227"/>
      <c r="J32" s="76" t="s">
        <v>52</v>
      </c>
      <c r="K32" s="85"/>
    </row>
    <row r="33" spans="6:11" x14ac:dyDescent="0.25">
      <c r="F33" s="227"/>
      <c r="G33" s="76" t="s">
        <v>51</v>
      </c>
      <c r="H33" s="85"/>
      <c r="I33" s="227"/>
      <c r="J33" s="76" t="s">
        <v>54</v>
      </c>
      <c r="K33" s="85"/>
    </row>
    <row r="34" spans="6:11" ht="25.5" x14ac:dyDescent="0.25">
      <c r="F34" s="227"/>
      <c r="G34" s="76" t="s">
        <v>53</v>
      </c>
      <c r="H34" s="85">
        <v>300</v>
      </c>
      <c r="I34" s="227"/>
      <c r="J34" s="76" t="s">
        <v>56</v>
      </c>
      <c r="K34" s="85"/>
    </row>
    <row r="35" spans="6:11" x14ac:dyDescent="0.25">
      <c r="F35" s="206"/>
      <c r="G35" s="76" t="s">
        <v>55</v>
      </c>
      <c r="H35" s="85"/>
      <c r="I35" s="227"/>
      <c r="J35" s="76" t="s">
        <v>57</v>
      </c>
      <c r="K35" s="85"/>
    </row>
    <row r="36" spans="6:11" ht="25.5" x14ac:dyDescent="0.25">
      <c r="F36" s="207" t="s">
        <v>58</v>
      </c>
      <c r="G36" s="76" t="s">
        <v>60</v>
      </c>
      <c r="H36" s="85"/>
      <c r="I36" s="206"/>
      <c r="J36" s="76" t="s">
        <v>59</v>
      </c>
      <c r="K36" s="85"/>
    </row>
    <row r="37" spans="6:11" x14ac:dyDescent="0.25">
      <c r="F37" s="226"/>
      <c r="G37" s="76" t="s">
        <v>61</v>
      </c>
      <c r="H37" s="85"/>
      <c r="I37" s="121"/>
      <c r="J37" s="133"/>
      <c r="K37" s="123"/>
    </row>
    <row r="38" spans="6:11" ht="25.5" x14ac:dyDescent="0.25">
      <c r="F38" s="81" t="s">
        <v>62</v>
      </c>
      <c r="G38" s="76" t="s">
        <v>63</v>
      </c>
      <c r="H38" s="85">
        <v>6000</v>
      </c>
      <c r="I38" s="121"/>
      <c r="J38" s="129"/>
      <c r="K38" s="123"/>
    </row>
    <row r="39" spans="6:11" x14ac:dyDescent="0.25">
      <c r="F39" s="83"/>
      <c r="G39" s="76" t="s">
        <v>64</v>
      </c>
      <c r="H39" s="85"/>
      <c r="I39" s="121"/>
      <c r="J39" s="133"/>
      <c r="K39" s="123"/>
    </row>
    <row r="40" spans="6:11" x14ac:dyDescent="0.25">
      <c r="F40" s="83"/>
      <c r="G40" s="76" t="s">
        <v>65</v>
      </c>
      <c r="H40" s="132"/>
      <c r="I40" s="121"/>
      <c r="J40" s="133"/>
      <c r="K40" s="123"/>
    </row>
    <row r="41" spans="6:11" x14ac:dyDescent="0.25">
      <c r="F41" s="207" t="s">
        <v>66</v>
      </c>
      <c r="G41" s="231"/>
      <c r="H41" s="233">
        <v>1000</v>
      </c>
      <c r="I41" s="207" t="s">
        <v>67</v>
      </c>
      <c r="J41" s="76" t="s">
        <v>179</v>
      </c>
      <c r="K41" s="85">
        <v>3000</v>
      </c>
    </row>
    <row r="42" spans="6:11" x14ac:dyDescent="0.25">
      <c r="F42" s="206"/>
      <c r="G42" s="232"/>
      <c r="H42" s="234"/>
      <c r="I42" s="206"/>
      <c r="J42" s="76" t="s">
        <v>180</v>
      </c>
      <c r="K42" s="85"/>
    </row>
    <row r="43" spans="6:11" x14ac:dyDescent="0.25">
      <c r="F43" s="81" t="s">
        <v>68</v>
      </c>
      <c r="G43" s="75"/>
      <c r="H43" s="85"/>
      <c r="I43" s="81" t="s">
        <v>69</v>
      </c>
      <c r="K43" s="85"/>
    </row>
    <row r="44" spans="6:11" ht="25.5" x14ac:dyDescent="0.25">
      <c r="F44" s="81" t="s">
        <v>70</v>
      </c>
      <c r="G44" s="75"/>
      <c r="H44" s="85"/>
      <c r="I44" s="81" t="s">
        <v>71</v>
      </c>
      <c r="J44" s="75"/>
      <c r="K44" s="85"/>
    </row>
    <row r="45" spans="6:11" ht="51" x14ac:dyDescent="0.25">
      <c r="F45" s="81" t="s">
        <v>72</v>
      </c>
      <c r="G45" s="75"/>
      <c r="H45" s="85"/>
      <c r="I45" s="81" t="s">
        <v>73</v>
      </c>
      <c r="J45" s="75"/>
      <c r="K45" s="85"/>
    </row>
    <row r="46" spans="6:11" ht="51.75" thickBot="1" x14ac:dyDescent="0.3">
      <c r="F46" s="89" t="s">
        <v>74</v>
      </c>
      <c r="G46" s="90"/>
      <c r="H46" s="87"/>
      <c r="I46" s="89" t="s">
        <v>75</v>
      </c>
      <c r="J46" s="90"/>
      <c r="K46" s="87"/>
    </row>
    <row r="47" spans="6:11" ht="15" customHeight="1" thickBot="1" x14ac:dyDescent="0.3">
      <c r="F47" s="223" t="s">
        <v>76</v>
      </c>
      <c r="G47" s="224"/>
      <c r="H47" s="224"/>
      <c r="I47" s="224" t="s">
        <v>77</v>
      </c>
      <c r="J47" s="224"/>
      <c r="K47" s="225"/>
    </row>
    <row r="48" spans="6:11" ht="25.5" x14ac:dyDescent="0.25">
      <c r="F48" s="134"/>
      <c r="G48" s="98" t="s">
        <v>78</v>
      </c>
      <c r="H48" s="99"/>
      <c r="I48" s="135"/>
      <c r="J48" s="98" t="s">
        <v>79</v>
      </c>
      <c r="K48" s="99">
        <v>5000</v>
      </c>
    </row>
    <row r="49" spans="6:11" x14ac:dyDescent="0.25">
      <c r="F49" s="84"/>
      <c r="G49" s="76" t="s">
        <v>80</v>
      </c>
      <c r="H49" s="85"/>
      <c r="I49" s="84"/>
      <c r="J49" s="75"/>
      <c r="K49" s="85"/>
    </row>
    <row r="50" spans="6:11" ht="15.75" thickBot="1" x14ac:dyDescent="0.3">
      <c r="F50" s="100"/>
      <c r="G50" s="86" t="s">
        <v>81</v>
      </c>
      <c r="H50" s="87"/>
      <c r="I50" s="100"/>
      <c r="J50" s="90"/>
      <c r="K50" s="87"/>
    </row>
    <row r="51" spans="6:11" x14ac:dyDescent="0.25">
      <c r="F51" s="237" t="s">
        <v>82</v>
      </c>
      <c r="G51" s="238"/>
      <c r="H51" s="138">
        <f>SUM(H48:H50,H26:H46)</f>
        <v>12600</v>
      </c>
      <c r="I51" s="238" t="s">
        <v>83</v>
      </c>
      <c r="J51" s="238"/>
      <c r="K51" s="139">
        <f>SUM(K48:K50,K26:K46)</f>
        <v>12600</v>
      </c>
    </row>
    <row r="52" spans="6:11" ht="15" customHeight="1" thickBot="1" x14ac:dyDescent="0.3">
      <c r="F52" s="239" t="s">
        <v>84</v>
      </c>
      <c r="G52" s="240"/>
      <c r="H52" s="101"/>
      <c r="I52" s="240" t="s">
        <v>85</v>
      </c>
      <c r="J52" s="240"/>
      <c r="K52" s="87"/>
    </row>
    <row r="53" spans="6:11" ht="15" customHeight="1" thickBot="1" x14ac:dyDescent="0.3">
      <c r="F53" s="228" t="s">
        <v>86</v>
      </c>
      <c r="G53" s="229"/>
      <c r="H53" s="229"/>
      <c r="I53" s="229"/>
      <c r="J53" s="229"/>
      <c r="K53" s="230"/>
    </row>
    <row r="54" spans="6:11" x14ac:dyDescent="0.25">
      <c r="F54" s="190" t="s">
        <v>87</v>
      </c>
      <c r="G54" s="98" t="s">
        <v>89</v>
      </c>
      <c r="H54" s="99"/>
      <c r="I54" s="190" t="s">
        <v>88</v>
      </c>
      <c r="J54" s="98" t="s">
        <v>90</v>
      </c>
      <c r="K54" s="99">
        <v>1000</v>
      </c>
    </row>
    <row r="55" spans="6:11" ht="25.5" x14ac:dyDescent="0.25">
      <c r="F55" s="191"/>
      <c r="G55" s="76" t="s">
        <v>91</v>
      </c>
      <c r="H55" s="85"/>
      <c r="I55" s="191"/>
      <c r="J55" s="76" t="s">
        <v>92</v>
      </c>
      <c r="K55" s="85"/>
    </row>
    <row r="56" spans="6:11" x14ac:dyDescent="0.25">
      <c r="F56" s="191"/>
      <c r="G56" s="76" t="s">
        <v>93</v>
      </c>
      <c r="H56" s="85"/>
      <c r="I56" s="191"/>
      <c r="J56" s="76" t="s">
        <v>95</v>
      </c>
      <c r="K56" s="85"/>
    </row>
    <row r="57" spans="6:11" x14ac:dyDescent="0.25">
      <c r="F57" s="213"/>
      <c r="G57" s="76" t="s">
        <v>94</v>
      </c>
      <c r="H57" s="85">
        <v>1000</v>
      </c>
      <c r="I57" s="213"/>
      <c r="K57" s="85"/>
    </row>
    <row r="58" spans="6:11" ht="15.75" thickBot="1" x14ac:dyDescent="0.3">
      <c r="F58" s="221" t="s">
        <v>82</v>
      </c>
      <c r="G58" s="222"/>
      <c r="H58" s="131">
        <f>H51+H54+H55+H57+H56</f>
        <v>13600</v>
      </c>
      <c r="I58" s="221" t="s">
        <v>83</v>
      </c>
      <c r="J58" s="222"/>
      <c r="K58" s="131">
        <f>K57+K56+K55+K54+K51</f>
        <v>13600</v>
      </c>
    </row>
  </sheetData>
  <mergeCells count="25">
    <mergeCell ref="A1:D1"/>
    <mergeCell ref="F51:G51"/>
    <mergeCell ref="I51:J51"/>
    <mergeCell ref="F52:G52"/>
    <mergeCell ref="I52:J52"/>
    <mergeCell ref="F24:G24"/>
    <mergeCell ref="I24:J24"/>
    <mergeCell ref="F25:H25"/>
    <mergeCell ref="I25:K25"/>
    <mergeCell ref="F26:F27"/>
    <mergeCell ref="F28:F31"/>
    <mergeCell ref="F32:F35"/>
    <mergeCell ref="F58:G58"/>
    <mergeCell ref="I58:J58"/>
    <mergeCell ref="F47:H47"/>
    <mergeCell ref="I47:K47"/>
    <mergeCell ref="F36:F37"/>
    <mergeCell ref="I28:I36"/>
    <mergeCell ref="I41:I42"/>
    <mergeCell ref="F41:F42"/>
    <mergeCell ref="F53:K53"/>
    <mergeCell ref="G41:G42"/>
    <mergeCell ref="H41:H42"/>
    <mergeCell ref="I54:I57"/>
    <mergeCell ref="F54:F57"/>
  </mergeCells>
  <pageMargins left="0" right="0" top="0.39409448818897641" bottom="0.39409448818897641" header="0" footer="0"/>
  <headerFooter>
    <oddHeader>&amp;C&amp;A</oddHeader>
    <oddFooter>&amp;CPage &amp;P</oddFooter>
  </headerFooter>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K99"/>
  <sheetViews>
    <sheetView workbookViewId="0">
      <selection activeCell="F3" sqref="F3"/>
    </sheetView>
  </sheetViews>
  <sheetFormatPr baseColWidth="10" defaultColWidth="11" defaultRowHeight="14.25" x14ac:dyDescent="0.2"/>
  <cols>
    <col min="1" max="1" width="32.625" customWidth="1"/>
    <col min="2" max="3" width="8.125" customWidth="1"/>
    <col min="4" max="4" width="65.375" customWidth="1"/>
    <col min="5" max="5" width="5.25" customWidth="1"/>
    <col min="6" max="6" width="16.5" customWidth="1"/>
    <col min="7" max="7" width="15.75" customWidth="1"/>
    <col min="8" max="8" width="9.5" customWidth="1"/>
    <col min="9" max="9" width="16.375" customWidth="1"/>
    <col min="10" max="10" width="20.5" customWidth="1"/>
    <col min="11" max="11" width="9.875" customWidth="1"/>
  </cols>
  <sheetData>
    <row r="1" spans="1:4" ht="20.25" customHeight="1" x14ac:dyDescent="0.2">
      <c r="A1" s="235" t="s">
        <v>111</v>
      </c>
      <c r="B1" s="236"/>
      <c r="C1" s="236"/>
      <c r="D1" s="236"/>
    </row>
    <row r="2" spans="1:4" ht="15.75" thickBot="1" x14ac:dyDescent="0.3">
      <c r="A2" s="6"/>
      <c r="B2" s="6"/>
      <c r="C2" s="6"/>
      <c r="D2" s="7"/>
    </row>
    <row r="3" spans="1:4" ht="45.75" thickBot="1" x14ac:dyDescent="0.25">
      <c r="A3" s="8" t="s">
        <v>2</v>
      </c>
      <c r="B3" s="9" t="s">
        <v>3</v>
      </c>
      <c r="C3" s="10" t="s">
        <v>4</v>
      </c>
      <c r="D3" s="11" t="s">
        <v>5</v>
      </c>
    </row>
    <row r="4" spans="1:4" ht="39" thickBot="1" x14ac:dyDescent="0.25">
      <c r="A4" s="12" t="s">
        <v>6</v>
      </c>
      <c r="B4" s="13"/>
      <c r="C4" s="14"/>
      <c r="D4" s="15" t="s">
        <v>112</v>
      </c>
    </row>
    <row r="5" spans="1:4" ht="204.75" thickBot="1" x14ac:dyDescent="0.25">
      <c r="A5" s="12" t="s">
        <v>7</v>
      </c>
      <c r="B5" s="13"/>
      <c r="C5" s="14"/>
      <c r="D5" s="15" t="s">
        <v>145</v>
      </c>
    </row>
    <row r="6" spans="1:4" ht="63.75" x14ac:dyDescent="0.2">
      <c r="A6" s="16" t="s">
        <v>8</v>
      </c>
      <c r="B6" s="17"/>
      <c r="C6" s="18"/>
      <c r="D6" s="19" t="s">
        <v>113</v>
      </c>
    </row>
    <row r="7" spans="1:4" ht="25.5" x14ac:dyDescent="0.2">
      <c r="A7" s="72" t="s">
        <v>114</v>
      </c>
      <c r="B7" s="65"/>
      <c r="C7" s="66"/>
      <c r="D7" s="67"/>
    </row>
    <row r="8" spans="1:4" ht="15" x14ac:dyDescent="0.2">
      <c r="A8" s="72" t="s">
        <v>115</v>
      </c>
      <c r="B8" s="60"/>
      <c r="C8" s="61"/>
      <c r="D8" s="68" t="s">
        <v>138</v>
      </c>
    </row>
    <row r="9" spans="1:4" ht="15" x14ac:dyDescent="0.2">
      <c r="A9" s="72" t="s">
        <v>116</v>
      </c>
      <c r="B9" s="60"/>
      <c r="C9" s="61"/>
      <c r="D9" s="68" t="s">
        <v>138</v>
      </c>
    </row>
    <row r="10" spans="1:4" ht="15" x14ac:dyDescent="0.2">
      <c r="A10" s="72" t="s">
        <v>117</v>
      </c>
      <c r="B10" s="60"/>
      <c r="C10" s="61"/>
      <c r="D10" s="68"/>
    </row>
    <row r="11" spans="1:4" ht="25.5" x14ac:dyDescent="0.2">
      <c r="A11" s="72" t="s">
        <v>118</v>
      </c>
      <c r="B11" s="60"/>
      <c r="C11" s="61"/>
      <c r="D11" s="68" t="s">
        <v>194</v>
      </c>
    </row>
    <row r="12" spans="1:4" ht="25.5" x14ac:dyDescent="0.2">
      <c r="A12" s="72" t="s">
        <v>119</v>
      </c>
      <c r="B12" s="60"/>
      <c r="C12" s="61"/>
      <c r="D12" s="68"/>
    </row>
    <row r="13" spans="1:4" ht="25.5" x14ac:dyDescent="0.2">
      <c r="A13" s="72" t="s">
        <v>191</v>
      </c>
      <c r="B13" s="60"/>
      <c r="C13" s="61"/>
      <c r="D13" s="68" t="s">
        <v>195</v>
      </c>
    </row>
    <row r="14" spans="1:4" ht="26.25" thickBot="1" x14ac:dyDescent="0.25">
      <c r="A14" s="55" t="s">
        <v>162</v>
      </c>
      <c r="B14" s="21"/>
      <c r="C14" s="22"/>
      <c r="D14" s="23" t="s">
        <v>163</v>
      </c>
    </row>
    <row r="15" spans="1:4" ht="38.25" x14ac:dyDescent="0.2">
      <c r="A15" s="24" t="s">
        <v>12</v>
      </c>
      <c r="B15" s="25"/>
      <c r="C15" s="26"/>
      <c r="D15" s="27" t="s">
        <v>120</v>
      </c>
    </row>
    <row r="16" spans="1:4" ht="15" x14ac:dyDescent="0.2">
      <c r="A16" s="20" t="s">
        <v>14</v>
      </c>
      <c r="B16" s="17"/>
      <c r="C16" s="18"/>
      <c r="D16" s="23" t="s">
        <v>121</v>
      </c>
    </row>
    <row r="17" spans="1:11" ht="15" x14ac:dyDescent="0.2">
      <c r="A17" s="20" t="s">
        <v>15</v>
      </c>
      <c r="B17" s="28"/>
      <c r="C17" s="29"/>
      <c r="D17" s="23" t="s">
        <v>108</v>
      </c>
    </row>
    <row r="18" spans="1:11" ht="25.5" x14ac:dyDescent="0.2">
      <c r="A18" s="20" t="s">
        <v>16</v>
      </c>
      <c r="B18" s="28"/>
      <c r="C18" s="29"/>
      <c r="D18" s="23" t="s">
        <v>185</v>
      </c>
    </row>
    <row r="19" spans="1:11" ht="15.75" thickBot="1" x14ac:dyDescent="0.25">
      <c r="A19" s="30" t="s">
        <v>18</v>
      </c>
      <c r="B19" s="31"/>
      <c r="C19" s="32"/>
      <c r="D19" s="23" t="s">
        <v>122</v>
      </c>
    </row>
    <row r="20" spans="1:11" ht="38.25" x14ac:dyDescent="0.2">
      <c r="A20" s="33" t="s">
        <v>20</v>
      </c>
      <c r="B20" s="34"/>
      <c r="C20" s="35"/>
      <c r="D20" s="36" t="s">
        <v>123</v>
      </c>
    </row>
    <row r="21" spans="1:11" ht="51.75" thickBot="1" x14ac:dyDescent="0.25">
      <c r="A21" s="30" t="s">
        <v>22</v>
      </c>
      <c r="B21" s="37"/>
      <c r="C21" s="38"/>
      <c r="D21" s="39" t="s">
        <v>184</v>
      </c>
    </row>
    <row r="22" spans="1:11" ht="77.25" thickBot="1" x14ac:dyDescent="0.25">
      <c r="A22" s="271" t="s">
        <v>23</v>
      </c>
      <c r="B22" s="272"/>
      <c r="C22" s="273"/>
      <c r="D22" s="274" t="s">
        <v>193</v>
      </c>
    </row>
    <row r="23" spans="1:11" ht="166.5" thickBot="1" x14ac:dyDescent="0.25">
      <c r="A23" s="12" t="s">
        <v>24</v>
      </c>
      <c r="B23" s="41"/>
      <c r="C23" s="42"/>
      <c r="D23" s="40" t="s">
        <v>146</v>
      </c>
    </row>
    <row r="24" spans="1:11" ht="15.75" thickBot="1" x14ac:dyDescent="0.3">
      <c r="A24" s="43"/>
      <c r="B24" s="44"/>
      <c r="C24" s="44"/>
      <c r="D24" s="7"/>
    </row>
    <row r="25" spans="1:11" ht="27" customHeight="1" thickBot="1" x14ac:dyDescent="0.25">
      <c r="A25" s="45" t="s">
        <v>25</v>
      </c>
      <c r="B25" s="46" t="s">
        <v>26</v>
      </c>
      <c r="C25" s="47" t="s">
        <v>27</v>
      </c>
      <c r="D25" s="48" t="s">
        <v>5</v>
      </c>
      <c r="F25" s="253" t="s">
        <v>30</v>
      </c>
      <c r="G25" s="254"/>
      <c r="H25" s="154" t="s">
        <v>31</v>
      </c>
      <c r="I25" s="253" t="s">
        <v>32</v>
      </c>
      <c r="J25" s="254"/>
      <c r="K25" s="92" t="s">
        <v>31</v>
      </c>
    </row>
    <row r="26" spans="1:11" ht="64.5" thickBot="1" x14ac:dyDescent="0.3">
      <c r="A26" s="49" t="s">
        <v>28</v>
      </c>
      <c r="B26" s="50"/>
      <c r="C26" s="51"/>
      <c r="D26" s="52" t="s">
        <v>124</v>
      </c>
      <c r="F26" s="253" t="s">
        <v>33</v>
      </c>
      <c r="G26" s="254"/>
      <c r="H26" s="255"/>
      <c r="I26" s="256" t="s">
        <v>34</v>
      </c>
      <c r="J26" s="254"/>
      <c r="K26" s="255"/>
    </row>
    <row r="27" spans="1:11" ht="51" x14ac:dyDescent="0.2">
      <c r="F27" s="205" t="s">
        <v>35</v>
      </c>
      <c r="G27" s="93" t="s">
        <v>37</v>
      </c>
      <c r="H27" s="146"/>
      <c r="I27" s="106" t="s">
        <v>36</v>
      </c>
      <c r="J27" s="98"/>
      <c r="K27" s="150"/>
    </row>
    <row r="28" spans="1:11" ht="30" customHeight="1" x14ac:dyDescent="0.2">
      <c r="F28" s="206"/>
      <c r="G28" s="76" t="s">
        <v>39</v>
      </c>
      <c r="H28" s="147"/>
      <c r="I28" s="81" t="s">
        <v>38</v>
      </c>
      <c r="J28" s="76"/>
      <c r="K28" s="151"/>
    </row>
    <row r="29" spans="1:11" x14ac:dyDescent="0.2">
      <c r="F29" s="207" t="s">
        <v>41</v>
      </c>
      <c r="G29" s="76" t="s">
        <v>43</v>
      </c>
      <c r="H29" s="147">
        <v>500</v>
      </c>
      <c r="I29" s="207" t="s">
        <v>40</v>
      </c>
      <c r="J29" s="76" t="s">
        <v>182</v>
      </c>
      <c r="K29" s="151">
        <v>2000</v>
      </c>
    </row>
    <row r="30" spans="1:11" ht="25.5" x14ac:dyDescent="0.2">
      <c r="F30" s="247"/>
      <c r="G30" s="76" t="s">
        <v>44</v>
      </c>
      <c r="H30" s="147"/>
      <c r="I30" s="227"/>
      <c r="J30" s="76" t="s">
        <v>42</v>
      </c>
      <c r="K30" s="151">
        <v>1000</v>
      </c>
    </row>
    <row r="31" spans="1:11" x14ac:dyDescent="0.2">
      <c r="F31" s="247"/>
      <c r="G31" s="76" t="s">
        <v>46</v>
      </c>
      <c r="H31" s="147"/>
      <c r="I31" s="227"/>
      <c r="J31" s="76" t="s">
        <v>45</v>
      </c>
      <c r="K31" s="151"/>
    </row>
    <row r="32" spans="1:11" ht="38.25" x14ac:dyDescent="0.2">
      <c r="F32" s="226"/>
      <c r="G32" s="76" t="s">
        <v>47</v>
      </c>
      <c r="H32" s="147"/>
      <c r="I32" s="227"/>
      <c r="J32" s="76" t="s">
        <v>49</v>
      </c>
      <c r="K32" s="151"/>
    </row>
    <row r="33" spans="6:11" ht="38.25" x14ac:dyDescent="0.2">
      <c r="F33" s="207" t="s">
        <v>48</v>
      </c>
      <c r="G33" s="76" t="s">
        <v>50</v>
      </c>
      <c r="H33" s="147">
        <v>5000</v>
      </c>
      <c r="I33" s="227"/>
      <c r="J33" s="76" t="s">
        <v>52</v>
      </c>
      <c r="K33" s="151"/>
    </row>
    <row r="34" spans="6:11" ht="25.5" x14ac:dyDescent="0.2">
      <c r="F34" s="227"/>
      <c r="G34" s="76" t="s">
        <v>51</v>
      </c>
      <c r="H34" s="147"/>
      <c r="I34" s="227"/>
      <c r="J34" s="76" t="s">
        <v>54</v>
      </c>
      <c r="K34" s="151"/>
    </row>
    <row r="35" spans="6:11" ht="25.5" x14ac:dyDescent="0.2">
      <c r="F35" s="227"/>
      <c r="G35" s="76" t="s">
        <v>53</v>
      </c>
      <c r="H35" s="147">
        <v>1000</v>
      </c>
      <c r="I35" s="227"/>
      <c r="J35" s="76" t="s">
        <v>56</v>
      </c>
      <c r="K35" s="151"/>
    </row>
    <row r="36" spans="6:11" ht="25.5" x14ac:dyDescent="0.2">
      <c r="F36" s="206"/>
      <c r="G36" s="76" t="s">
        <v>55</v>
      </c>
      <c r="H36" s="147"/>
      <c r="I36" s="227"/>
      <c r="J36" s="76" t="s">
        <v>57</v>
      </c>
      <c r="K36" s="151"/>
    </row>
    <row r="37" spans="6:11" ht="25.5" x14ac:dyDescent="0.2">
      <c r="F37" s="207" t="s">
        <v>58</v>
      </c>
      <c r="G37" s="76" t="s">
        <v>60</v>
      </c>
      <c r="H37" s="148"/>
      <c r="I37" s="206"/>
      <c r="J37" s="76" t="s">
        <v>59</v>
      </c>
      <c r="K37" s="151"/>
    </row>
    <row r="38" spans="6:11" ht="25.5" x14ac:dyDescent="0.2">
      <c r="F38" s="226"/>
      <c r="G38" s="76" t="s">
        <v>61</v>
      </c>
      <c r="H38" s="147"/>
      <c r="I38" s="121"/>
      <c r="J38" s="122"/>
      <c r="K38" s="152"/>
    </row>
    <row r="39" spans="6:11" ht="25.5" x14ac:dyDescent="0.2">
      <c r="F39" s="207" t="s">
        <v>62</v>
      </c>
      <c r="G39" s="76" t="s">
        <v>63</v>
      </c>
      <c r="H39" s="147"/>
      <c r="I39" s="127"/>
      <c r="J39" s="145"/>
      <c r="K39" s="152"/>
    </row>
    <row r="40" spans="6:11" x14ac:dyDescent="0.2">
      <c r="F40" s="191"/>
      <c r="G40" s="76" t="s">
        <v>64</v>
      </c>
      <c r="H40" s="147"/>
      <c r="I40" s="127"/>
      <c r="J40" s="145"/>
      <c r="K40" s="152"/>
    </row>
    <row r="41" spans="6:11" ht="25.5" x14ac:dyDescent="0.2">
      <c r="F41" s="213"/>
      <c r="G41" s="76" t="s">
        <v>65</v>
      </c>
      <c r="H41" s="147"/>
      <c r="I41" s="127"/>
      <c r="J41" s="145"/>
      <c r="K41" s="152"/>
    </row>
    <row r="42" spans="6:11" x14ac:dyDescent="0.2">
      <c r="F42" s="207" t="s">
        <v>66</v>
      </c>
      <c r="G42" s="231"/>
      <c r="H42" s="263"/>
      <c r="I42" s="207" t="s">
        <v>67</v>
      </c>
      <c r="J42" s="76" t="s">
        <v>179</v>
      </c>
      <c r="K42" s="151"/>
    </row>
    <row r="43" spans="6:11" x14ac:dyDescent="0.2">
      <c r="F43" s="213"/>
      <c r="G43" s="262"/>
      <c r="H43" s="234"/>
      <c r="I43" s="213"/>
      <c r="J43" s="76" t="s">
        <v>180</v>
      </c>
      <c r="K43" s="151"/>
    </row>
    <row r="44" spans="6:11" ht="25.5" x14ac:dyDescent="0.2">
      <c r="F44" s="81" t="s">
        <v>68</v>
      </c>
      <c r="H44" s="147"/>
      <c r="I44" s="81" t="s">
        <v>69</v>
      </c>
      <c r="J44" s="75"/>
      <c r="K44" s="151"/>
    </row>
    <row r="45" spans="6:11" ht="25.5" x14ac:dyDescent="0.2">
      <c r="F45" s="81" t="s">
        <v>70</v>
      </c>
      <c r="G45" s="75"/>
      <c r="H45" s="147"/>
      <c r="I45" s="81" t="s">
        <v>71</v>
      </c>
      <c r="J45" s="75"/>
      <c r="K45" s="151"/>
    </row>
    <row r="46" spans="6:11" ht="56.25" customHeight="1" x14ac:dyDescent="0.2">
      <c r="F46" s="81" t="s">
        <v>72</v>
      </c>
      <c r="G46" s="75"/>
      <c r="H46" s="147"/>
      <c r="I46" s="81" t="s">
        <v>73</v>
      </c>
      <c r="J46" s="75"/>
      <c r="K46" s="151"/>
    </row>
    <row r="47" spans="6:11" ht="51.75" thickBot="1" x14ac:dyDescent="0.25">
      <c r="F47" s="89" t="s">
        <v>74</v>
      </c>
      <c r="G47" s="90"/>
      <c r="H47" s="149"/>
      <c r="I47" s="89" t="s">
        <v>75</v>
      </c>
      <c r="J47" s="102"/>
      <c r="K47" s="153"/>
    </row>
    <row r="48" spans="6:11" x14ac:dyDescent="0.2">
      <c r="F48" s="257" t="s">
        <v>76</v>
      </c>
      <c r="G48" s="258"/>
      <c r="H48" s="259"/>
      <c r="I48" s="257" t="s">
        <v>77</v>
      </c>
      <c r="J48" s="258"/>
      <c r="K48" s="259"/>
    </row>
    <row r="49" spans="5:11" ht="25.5" x14ac:dyDescent="0.2">
      <c r="F49" s="84"/>
      <c r="G49" s="76" t="s">
        <v>78</v>
      </c>
      <c r="H49" s="85"/>
      <c r="I49" s="155"/>
      <c r="J49" s="76" t="s">
        <v>79</v>
      </c>
      <c r="K49" s="85">
        <v>3500</v>
      </c>
    </row>
    <row r="50" spans="5:11" x14ac:dyDescent="0.2">
      <c r="F50" s="84"/>
      <c r="G50" s="76" t="s">
        <v>80</v>
      </c>
      <c r="H50" s="85"/>
      <c r="I50" s="84"/>
      <c r="J50" s="75"/>
      <c r="K50" s="85"/>
    </row>
    <row r="51" spans="5:11" x14ac:dyDescent="0.2">
      <c r="F51" s="84"/>
      <c r="G51" s="76" t="s">
        <v>81</v>
      </c>
      <c r="H51" s="85"/>
      <c r="I51" s="84"/>
      <c r="J51" s="75"/>
      <c r="K51" s="85"/>
    </row>
    <row r="52" spans="5:11" ht="15" thickBot="1" x14ac:dyDescent="0.25">
      <c r="F52" s="221" t="s">
        <v>82</v>
      </c>
      <c r="G52" s="222"/>
      <c r="H52" s="131">
        <f>SUM(H49:H51,H27:H47)</f>
        <v>6500</v>
      </c>
      <c r="I52" s="221" t="s">
        <v>83</v>
      </c>
      <c r="J52" s="222"/>
      <c r="K52" s="131">
        <f>SUM(K49:K51,K27:K47)</f>
        <v>6500</v>
      </c>
    </row>
    <row r="53" spans="5:11" ht="15" thickBot="1" x14ac:dyDescent="0.25">
      <c r="F53" s="260" t="s">
        <v>84</v>
      </c>
      <c r="G53" s="261"/>
      <c r="H53" s="156"/>
      <c r="I53" s="260" t="s">
        <v>85</v>
      </c>
      <c r="J53" s="261"/>
      <c r="K53" s="156"/>
    </row>
    <row r="54" spans="5:11" ht="15" thickBot="1" x14ac:dyDescent="0.25">
      <c r="F54" s="248" t="s">
        <v>86</v>
      </c>
      <c r="G54" s="249"/>
      <c r="H54" s="249"/>
      <c r="I54" s="249"/>
      <c r="J54" s="249"/>
      <c r="K54" s="250"/>
    </row>
    <row r="55" spans="5:11" ht="25.5" x14ac:dyDescent="0.2">
      <c r="F55" s="190" t="s">
        <v>87</v>
      </c>
      <c r="G55" s="98" t="s">
        <v>89</v>
      </c>
      <c r="H55" s="99"/>
      <c r="I55" s="190" t="s">
        <v>88</v>
      </c>
      <c r="J55" s="98" t="s">
        <v>90</v>
      </c>
      <c r="K55" s="99"/>
    </row>
    <row r="56" spans="5:11" ht="38.25" x14ac:dyDescent="0.2">
      <c r="F56" s="191"/>
      <c r="G56" s="76" t="s">
        <v>91</v>
      </c>
      <c r="H56" s="85"/>
      <c r="I56" s="191"/>
      <c r="J56" s="76" t="s">
        <v>92</v>
      </c>
      <c r="K56" s="85"/>
    </row>
    <row r="57" spans="5:11" x14ac:dyDescent="0.2">
      <c r="F57" s="191"/>
      <c r="G57" s="76" t="s">
        <v>93</v>
      </c>
      <c r="H57" s="85"/>
      <c r="I57" s="191"/>
      <c r="J57" s="76" t="s">
        <v>95</v>
      </c>
      <c r="K57" s="85"/>
    </row>
    <row r="58" spans="5:11" ht="26.25" thickBot="1" x14ac:dyDescent="0.25">
      <c r="F58" s="192"/>
      <c r="G58" s="86" t="s">
        <v>94</v>
      </c>
      <c r="H58" s="87"/>
      <c r="I58" s="192"/>
      <c r="J58" s="86"/>
      <c r="K58" s="87"/>
    </row>
    <row r="59" spans="5:11" ht="15" thickBot="1" x14ac:dyDescent="0.25">
      <c r="F59" s="251" t="s">
        <v>82</v>
      </c>
      <c r="G59" s="252"/>
      <c r="H59" s="157">
        <f>SUM(H58,H55:H58,H52)</f>
        <v>6500</v>
      </c>
      <c r="I59" s="251" t="s">
        <v>83</v>
      </c>
      <c r="J59" s="252"/>
      <c r="K59" s="157">
        <f>SUM(K58,K55:K58,K52)</f>
        <v>6500</v>
      </c>
    </row>
    <row r="60" spans="5:11" x14ac:dyDescent="0.2">
      <c r="F60" s="143"/>
      <c r="G60" s="143"/>
      <c r="H60" s="143"/>
      <c r="I60" s="143"/>
      <c r="J60" s="143"/>
      <c r="K60" s="143"/>
    </row>
    <row r="61" spans="5:11" x14ac:dyDescent="0.2">
      <c r="F61" s="143"/>
      <c r="G61" s="143"/>
      <c r="H61" s="143"/>
      <c r="I61" s="143"/>
      <c r="J61" s="143"/>
      <c r="K61" s="143"/>
    </row>
    <row r="62" spans="5:11" x14ac:dyDescent="0.2">
      <c r="F62" s="143"/>
      <c r="G62" s="143"/>
      <c r="H62" s="143"/>
      <c r="I62" s="143"/>
      <c r="J62" s="143"/>
      <c r="K62" s="143"/>
    </row>
    <row r="63" spans="5:11" ht="15" x14ac:dyDescent="0.25">
      <c r="E63" s="6"/>
      <c r="F63" s="144"/>
      <c r="G63" s="144"/>
      <c r="H63" s="144"/>
      <c r="I63" s="144"/>
      <c r="J63" s="144"/>
      <c r="K63" s="143"/>
    </row>
    <row r="64" spans="5:11" ht="15" x14ac:dyDescent="0.25">
      <c r="E64" s="6"/>
      <c r="F64" s="144"/>
      <c r="G64" s="144"/>
      <c r="H64" s="144"/>
      <c r="I64" s="144"/>
      <c r="J64" s="144"/>
      <c r="K64" s="143"/>
    </row>
    <row r="65" spans="5:11" ht="15" x14ac:dyDescent="0.25">
      <c r="E65" s="6"/>
      <c r="F65" s="144"/>
      <c r="G65" s="144"/>
      <c r="H65" s="144"/>
      <c r="I65" s="144"/>
      <c r="J65" s="144"/>
      <c r="K65" s="143"/>
    </row>
    <row r="66" spans="5:11" ht="15" x14ac:dyDescent="0.25">
      <c r="E66" s="6"/>
      <c r="F66" s="144"/>
      <c r="G66" s="144"/>
      <c r="H66" s="144"/>
      <c r="I66" s="144"/>
      <c r="J66" s="144"/>
      <c r="K66" s="143"/>
    </row>
    <row r="67" spans="5:11" ht="15" x14ac:dyDescent="0.25">
      <c r="E67" s="6"/>
      <c r="F67" s="144"/>
      <c r="G67" s="144"/>
      <c r="H67" s="144"/>
      <c r="I67" s="144"/>
      <c r="J67" s="144"/>
      <c r="K67" s="143"/>
    </row>
    <row r="68" spans="5:11" ht="15" x14ac:dyDescent="0.25">
      <c r="E68" s="6"/>
      <c r="F68" s="144"/>
      <c r="G68" s="144"/>
      <c r="H68" s="144"/>
      <c r="I68" s="144"/>
      <c r="J68" s="144"/>
      <c r="K68" s="143"/>
    </row>
    <row r="69" spans="5:11" ht="15" x14ac:dyDescent="0.25">
      <c r="E69" s="6"/>
      <c r="F69" s="144"/>
      <c r="G69" s="144"/>
      <c r="H69" s="144"/>
      <c r="I69" s="144"/>
      <c r="J69" s="144"/>
      <c r="K69" s="143"/>
    </row>
    <row r="70" spans="5:11" ht="15" x14ac:dyDescent="0.25">
      <c r="E70" s="6"/>
      <c r="F70" s="144"/>
      <c r="G70" s="144"/>
      <c r="H70" s="144"/>
      <c r="I70" s="144"/>
      <c r="J70" s="144"/>
      <c r="K70" s="143"/>
    </row>
    <row r="71" spans="5:11" ht="15" x14ac:dyDescent="0.25">
      <c r="E71" s="6"/>
      <c r="F71" s="144"/>
      <c r="G71" s="144"/>
      <c r="H71" s="144"/>
      <c r="I71" s="144"/>
      <c r="J71" s="144"/>
      <c r="K71" s="143"/>
    </row>
    <row r="72" spans="5:11" ht="15" x14ac:dyDescent="0.25">
      <c r="E72" s="6"/>
      <c r="F72" s="144"/>
      <c r="G72" s="144"/>
      <c r="H72" s="144"/>
      <c r="I72" s="144"/>
      <c r="J72" s="144"/>
      <c r="K72" s="143"/>
    </row>
    <row r="73" spans="5:11" ht="15" x14ac:dyDescent="0.25">
      <c r="E73" s="6"/>
      <c r="F73" s="144"/>
      <c r="G73" s="144"/>
      <c r="H73" s="144"/>
      <c r="I73" s="144"/>
      <c r="J73" s="144"/>
      <c r="K73" s="143"/>
    </row>
    <row r="74" spans="5:11" ht="15" x14ac:dyDescent="0.25">
      <c r="E74" s="6"/>
      <c r="F74" s="144"/>
      <c r="G74" s="144"/>
      <c r="H74" s="144"/>
      <c r="I74" s="144"/>
      <c r="J74" s="144"/>
      <c r="K74" s="143"/>
    </row>
    <row r="75" spans="5:11" ht="15" x14ac:dyDescent="0.25">
      <c r="E75" s="6"/>
      <c r="F75" s="144"/>
      <c r="G75" s="144"/>
      <c r="H75" s="144"/>
      <c r="I75" s="144"/>
      <c r="J75" s="144"/>
      <c r="K75" s="143"/>
    </row>
    <row r="76" spans="5:11" ht="15" x14ac:dyDescent="0.25">
      <c r="E76" s="6"/>
      <c r="F76" s="144"/>
      <c r="G76" s="144"/>
      <c r="H76" s="144"/>
      <c r="I76" s="144"/>
      <c r="J76" s="144"/>
      <c r="K76" s="143"/>
    </row>
    <row r="77" spans="5:11" ht="15" x14ac:dyDescent="0.25">
      <c r="E77" s="6"/>
      <c r="F77" s="144"/>
      <c r="G77" s="144"/>
      <c r="H77" s="144"/>
      <c r="I77" s="144"/>
      <c r="J77" s="144"/>
      <c r="K77" s="143"/>
    </row>
    <row r="78" spans="5:11" ht="15" x14ac:dyDescent="0.25">
      <c r="E78" s="6"/>
      <c r="F78" s="144"/>
      <c r="G78" s="144"/>
      <c r="H78" s="144"/>
      <c r="I78" s="144"/>
      <c r="J78" s="144"/>
      <c r="K78" s="143"/>
    </row>
    <row r="79" spans="5:11" ht="15" x14ac:dyDescent="0.25">
      <c r="E79" s="6"/>
      <c r="F79" s="144"/>
      <c r="G79" s="144"/>
      <c r="H79" s="144"/>
      <c r="I79" s="144"/>
      <c r="J79" s="144"/>
      <c r="K79" s="143"/>
    </row>
    <row r="80" spans="5:11" ht="15" x14ac:dyDescent="0.25">
      <c r="E80" s="6"/>
      <c r="F80" s="6"/>
      <c r="G80" s="6"/>
      <c r="H80" s="6"/>
      <c r="I80" s="6"/>
      <c r="J80" s="6"/>
    </row>
    <row r="81" spans="5:10" ht="15" x14ac:dyDescent="0.25">
      <c r="E81" s="6"/>
      <c r="F81" s="6"/>
      <c r="G81" s="6"/>
      <c r="H81" s="6"/>
      <c r="I81" s="6"/>
      <c r="J81" s="6"/>
    </row>
    <row r="82" spans="5:10" ht="15" x14ac:dyDescent="0.25">
      <c r="E82" s="6"/>
      <c r="F82" s="6"/>
      <c r="G82" s="6"/>
      <c r="H82" s="6"/>
      <c r="I82" s="6"/>
      <c r="J82" s="6"/>
    </row>
    <row r="83" spans="5:10" ht="15" x14ac:dyDescent="0.25">
      <c r="E83" s="6"/>
      <c r="F83" s="6"/>
      <c r="G83" s="6"/>
      <c r="H83" s="6"/>
      <c r="I83" s="6"/>
      <c r="J83" s="6"/>
    </row>
    <row r="84" spans="5:10" ht="15" x14ac:dyDescent="0.25">
      <c r="E84" s="6"/>
      <c r="F84" s="6"/>
      <c r="G84" s="6"/>
      <c r="H84" s="6"/>
      <c r="I84" s="6"/>
      <c r="J84" s="6"/>
    </row>
    <row r="85" spans="5:10" ht="15" x14ac:dyDescent="0.25">
      <c r="E85" s="6"/>
      <c r="F85" s="6"/>
      <c r="G85" s="6"/>
      <c r="H85" s="6"/>
      <c r="I85" s="6"/>
      <c r="J85" s="6"/>
    </row>
    <row r="86" spans="5:10" ht="15" x14ac:dyDescent="0.25">
      <c r="E86" s="6"/>
      <c r="F86" s="6"/>
      <c r="G86" s="6"/>
      <c r="H86" s="6"/>
      <c r="I86" s="6"/>
      <c r="J86" s="6"/>
    </row>
    <row r="87" spans="5:10" ht="15" x14ac:dyDescent="0.25">
      <c r="E87" s="6"/>
      <c r="F87" s="6"/>
      <c r="G87" s="6"/>
      <c r="H87" s="6"/>
      <c r="I87" s="6"/>
      <c r="J87" s="6"/>
    </row>
    <row r="88" spans="5:10" ht="15" x14ac:dyDescent="0.25">
      <c r="E88" s="6"/>
      <c r="F88" s="6"/>
      <c r="G88" s="6"/>
      <c r="H88" s="6"/>
      <c r="I88" s="6"/>
      <c r="J88" s="6"/>
    </row>
    <row r="89" spans="5:10" ht="15" x14ac:dyDescent="0.25">
      <c r="E89" s="6"/>
      <c r="F89" s="6"/>
      <c r="G89" s="6"/>
      <c r="H89" s="6"/>
      <c r="I89" s="6"/>
      <c r="J89" s="6"/>
    </row>
    <row r="90" spans="5:10" ht="15" x14ac:dyDescent="0.25">
      <c r="E90" s="6"/>
      <c r="F90" s="6"/>
      <c r="G90" s="6"/>
      <c r="H90" s="6"/>
      <c r="I90" s="6"/>
      <c r="J90" s="6"/>
    </row>
    <row r="91" spans="5:10" ht="15" x14ac:dyDescent="0.25">
      <c r="E91" s="6"/>
      <c r="F91" s="6"/>
      <c r="G91" s="6"/>
      <c r="H91" s="6"/>
      <c r="I91" s="6"/>
      <c r="J91" s="6"/>
    </row>
    <row r="92" spans="5:10" ht="15" x14ac:dyDescent="0.25">
      <c r="E92" s="6"/>
      <c r="F92" s="6"/>
      <c r="G92" s="6"/>
      <c r="H92" s="6"/>
      <c r="I92" s="6"/>
      <c r="J92" s="6"/>
    </row>
    <row r="93" spans="5:10" ht="15" x14ac:dyDescent="0.25">
      <c r="E93" s="6"/>
      <c r="F93" s="6"/>
      <c r="G93" s="6"/>
      <c r="H93" s="6"/>
      <c r="I93" s="6"/>
      <c r="J93" s="6"/>
    </row>
    <row r="94" spans="5:10" ht="15" x14ac:dyDescent="0.25">
      <c r="E94" s="6"/>
      <c r="F94" s="6"/>
      <c r="G94" s="6"/>
      <c r="H94" s="6"/>
      <c r="I94" s="6"/>
      <c r="J94" s="6"/>
    </row>
    <row r="95" spans="5:10" ht="15" x14ac:dyDescent="0.25">
      <c r="E95" s="6"/>
      <c r="F95" s="6"/>
      <c r="G95" s="6"/>
      <c r="H95" s="6"/>
      <c r="I95" s="6"/>
      <c r="J95" s="6"/>
    </row>
    <row r="96" spans="5:10" ht="15" x14ac:dyDescent="0.25">
      <c r="E96" s="6"/>
      <c r="F96" s="6"/>
      <c r="G96" s="6"/>
      <c r="H96" s="6"/>
      <c r="I96" s="6"/>
      <c r="J96" s="6"/>
    </row>
    <row r="97" spans="5:10" ht="15" x14ac:dyDescent="0.25">
      <c r="E97" s="6"/>
      <c r="F97" s="6"/>
      <c r="G97" s="6"/>
      <c r="H97" s="6"/>
      <c r="I97" s="6"/>
      <c r="J97" s="6"/>
    </row>
    <row r="98" spans="5:10" ht="15" x14ac:dyDescent="0.25">
      <c r="E98" s="6"/>
      <c r="F98" s="6"/>
      <c r="G98" s="6"/>
      <c r="H98" s="6"/>
      <c r="I98" s="6"/>
      <c r="J98" s="6"/>
    </row>
    <row r="99" spans="5:10" ht="15" x14ac:dyDescent="0.25">
      <c r="E99" s="6"/>
      <c r="F99" s="6"/>
      <c r="G99" s="6"/>
      <c r="H99" s="6"/>
      <c r="I99" s="6"/>
      <c r="J99" s="6"/>
    </row>
  </sheetData>
  <mergeCells count="26">
    <mergeCell ref="F55:F58"/>
    <mergeCell ref="I55:I58"/>
    <mergeCell ref="I42:I43"/>
    <mergeCell ref="I29:I37"/>
    <mergeCell ref="F33:F36"/>
    <mergeCell ref="F37:F38"/>
    <mergeCell ref="F39:F41"/>
    <mergeCell ref="F42:F43"/>
    <mergeCell ref="G42:G43"/>
    <mergeCell ref="H42:H43"/>
    <mergeCell ref="A1:D1"/>
    <mergeCell ref="F54:K54"/>
    <mergeCell ref="F59:G59"/>
    <mergeCell ref="I59:J59"/>
    <mergeCell ref="F25:G25"/>
    <mergeCell ref="I25:J25"/>
    <mergeCell ref="F26:H26"/>
    <mergeCell ref="I26:K26"/>
    <mergeCell ref="F48:H48"/>
    <mergeCell ref="I48:K48"/>
    <mergeCell ref="F52:G52"/>
    <mergeCell ref="I52:J52"/>
    <mergeCell ref="F53:G53"/>
    <mergeCell ref="I53:J53"/>
    <mergeCell ref="F27:F28"/>
    <mergeCell ref="F29:F32"/>
  </mergeCells>
  <pageMargins left="0" right="0" top="0.39409448818897641" bottom="0.39409448818897641" header="0" footer="0"/>
  <headerFooter>
    <oddHeader>&amp;C&amp;A</oddHeader>
    <oddFooter>&amp;CPage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N61"/>
  <sheetViews>
    <sheetView workbookViewId="0">
      <selection activeCell="F2" sqref="F2"/>
    </sheetView>
  </sheetViews>
  <sheetFormatPr baseColWidth="10" defaultColWidth="11" defaultRowHeight="14.25" x14ac:dyDescent="0.2"/>
  <cols>
    <col min="1" max="1" width="29.375" customWidth="1"/>
    <col min="2" max="2" width="8.625" customWidth="1"/>
    <col min="3" max="3" width="8.875" customWidth="1"/>
    <col min="4" max="4" width="76.875" customWidth="1"/>
    <col min="5" max="5" width="5" customWidth="1"/>
    <col min="6" max="6" width="14.125" customWidth="1"/>
    <col min="7" max="7" width="14.625" customWidth="1"/>
    <col min="8" max="8" width="9.75" customWidth="1"/>
    <col min="9" max="9" width="15.875" customWidth="1"/>
    <col min="10" max="10" width="17.75" customWidth="1"/>
    <col min="11" max="11" width="9.375" customWidth="1"/>
  </cols>
  <sheetData>
    <row r="1" spans="1:4" ht="24" customHeight="1" x14ac:dyDescent="0.2">
      <c r="A1" s="235" t="s">
        <v>125</v>
      </c>
      <c r="B1" s="236"/>
      <c r="C1" s="236"/>
      <c r="D1" s="236"/>
    </row>
    <row r="2" spans="1:4" ht="15.75" thickBot="1" x14ac:dyDescent="0.3">
      <c r="A2" s="6"/>
      <c r="B2" s="6"/>
      <c r="C2" s="6"/>
      <c r="D2" s="7"/>
    </row>
    <row r="3" spans="1:4" ht="60.75" thickBot="1" x14ac:dyDescent="0.25">
      <c r="A3" s="8" t="s">
        <v>2</v>
      </c>
      <c r="B3" s="9" t="s">
        <v>3</v>
      </c>
      <c r="C3" s="10" t="s">
        <v>4</v>
      </c>
      <c r="D3" s="11" t="s">
        <v>5</v>
      </c>
    </row>
    <row r="4" spans="1:4" ht="26.25" thickBot="1" x14ac:dyDescent="0.25">
      <c r="A4" s="12" t="s">
        <v>6</v>
      </c>
      <c r="B4" s="13"/>
      <c r="C4" s="14"/>
      <c r="D4" s="15" t="s">
        <v>126</v>
      </c>
    </row>
    <row r="5" spans="1:4" ht="153.75" thickBot="1" x14ac:dyDescent="0.25">
      <c r="A5" s="12" t="s">
        <v>7</v>
      </c>
      <c r="B5" s="13"/>
      <c r="C5" s="14"/>
      <c r="D5" s="15" t="s">
        <v>127</v>
      </c>
    </row>
    <row r="6" spans="1:4" ht="51" x14ac:dyDescent="0.2">
      <c r="A6" s="16" t="s">
        <v>8</v>
      </c>
      <c r="B6" s="17"/>
      <c r="C6" s="18"/>
      <c r="D6" s="19" t="s">
        <v>128</v>
      </c>
    </row>
    <row r="7" spans="1:4" ht="25.5" x14ac:dyDescent="0.2">
      <c r="A7" s="72" t="s">
        <v>129</v>
      </c>
      <c r="B7" s="65"/>
      <c r="C7" s="66"/>
      <c r="D7" s="67"/>
    </row>
    <row r="8" spans="1:4" ht="15" x14ac:dyDescent="0.2">
      <c r="A8" s="72" t="s">
        <v>130</v>
      </c>
      <c r="B8" s="60"/>
      <c r="C8" s="61"/>
      <c r="D8" s="68"/>
    </row>
    <row r="9" spans="1:4" ht="25.5" x14ac:dyDescent="0.2">
      <c r="A9" s="72" t="s">
        <v>131</v>
      </c>
      <c r="B9" s="60"/>
      <c r="C9" s="61"/>
      <c r="D9" s="68" t="s">
        <v>132</v>
      </c>
    </row>
    <row r="10" spans="1:4" ht="25.5" x14ac:dyDescent="0.2">
      <c r="A10" s="72" t="s">
        <v>133</v>
      </c>
      <c r="B10" s="60"/>
      <c r="C10" s="61"/>
      <c r="D10" s="68" t="s">
        <v>165</v>
      </c>
    </row>
    <row r="11" spans="1:4" ht="51" x14ac:dyDescent="0.2">
      <c r="A11" s="72" t="s">
        <v>134</v>
      </c>
      <c r="B11" s="60"/>
      <c r="C11" s="61"/>
      <c r="D11" s="68" t="s">
        <v>166</v>
      </c>
    </row>
    <row r="12" spans="1:4" ht="39" thickBot="1" x14ac:dyDescent="0.25">
      <c r="A12" s="72" t="s">
        <v>191</v>
      </c>
      <c r="B12" s="60"/>
      <c r="C12" s="61"/>
      <c r="D12" s="68" t="s">
        <v>196</v>
      </c>
    </row>
    <row r="13" spans="1:4" ht="38.25" x14ac:dyDescent="0.2">
      <c r="A13" s="24" t="s">
        <v>12</v>
      </c>
      <c r="B13" s="25"/>
      <c r="C13" s="26"/>
      <c r="D13" s="27" t="s">
        <v>120</v>
      </c>
    </row>
    <row r="14" spans="1:4" ht="15" x14ac:dyDescent="0.2">
      <c r="A14" s="20" t="s">
        <v>14</v>
      </c>
      <c r="B14" s="17"/>
      <c r="C14" s="18"/>
      <c r="D14" s="23" t="s">
        <v>135</v>
      </c>
    </row>
    <row r="15" spans="1:4" ht="15" x14ac:dyDescent="0.2">
      <c r="A15" s="20" t="s">
        <v>15</v>
      </c>
      <c r="B15" s="28"/>
      <c r="C15" s="29"/>
      <c r="D15" s="23" t="s">
        <v>136</v>
      </c>
    </row>
    <row r="16" spans="1:4" ht="15" x14ac:dyDescent="0.2">
      <c r="A16" s="20" t="s">
        <v>16</v>
      </c>
      <c r="B16" s="28"/>
      <c r="C16" s="29"/>
      <c r="D16" s="23" t="s">
        <v>186</v>
      </c>
    </row>
    <row r="17" spans="1:14" ht="15.75" thickBot="1" x14ac:dyDescent="0.25">
      <c r="A17" s="30" t="s">
        <v>18</v>
      </c>
      <c r="B17" s="31"/>
      <c r="C17" s="32"/>
      <c r="D17" s="23" t="s">
        <v>122</v>
      </c>
    </row>
    <row r="18" spans="1:14" ht="63.75" x14ac:dyDescent="0.2">
      <c r="A18" s="33" t="s">
        <v>20</v>
      </c>
      <c r="B18" s="34"/>
      <c r="C18" s="35"/>
      <c r="D18" s="36" t="s">
        <v>167</v>
      </c>
    </row>
    <row r="19" spans="1:14" ht="15.75" thickBot="1" x14ac:dyDescent="0.25">
      <c r="A19" s="30" t="s">
        <v>22</v>
      </c>
      <c r="B19" s="37"/>
      <c r="C19" s="38"/>
      <c r="D19" s="39" t="s">
        <v>137</v>
      </c>
    </row>
    <row r="20" spans="1:14" ht="77.25" thickBot="1" x14ac:dyDescent="0.25">
      <c r="A20" s="271" t="s">
        <v>23</v>
      </c>
      <c r="B20" s="272"/>
      <c r="C20" s="273"/>
      <c r="D20" s="274" t="s">
        <v>197</v>
      </c>
    </row>
    <row r="21" spans="1:14" ht="141" thickBot="1" x14ac:dyDescent="0.25">
      <c r="A21" s="12" t="s">
        <v>24</v>
      </c>
      <c r="B21" s="41"/>
      <c r="C21" s="42"/>
      <c r="D21" s="40" t="s">
        <v>147</v>
      </c>
    </row>
    <row r="22" spans="1:14" ht="15.75" thickBot="1" x14ac:dyDescent="0.3">
      <c r="A22" s="43"/>
      <c r="B22" s="44"/>
      <c r="C22" s="44"/>
      <c r="D22" s="7"/>
    </row>
    <row r="23" spans="1:14" ht="15.75" thickBot="1" x14ac:dyDescent="0.25">
      <c r="A23" s="45" t="s">
        <v>25</v>
      </c>
      <c r="B23" s="46" t="s">
        <v>26</v>
      </c>
      <c r="C23" s="47" t="s">
        <v>27</v>
      </c>
      <c r="D23" s="48" t="s">
        <v>5</v>
      </c>
      <c r="F23" s="264" t="s">
        <v>30</v>
      </c>
      <c r="G23" s="265"/>
      <c r="H23" s="111" t="s">
        <v>31</v>
      </c>
      <c r="I23" s="264" t="s">
        <v>32</v>
      </c>
      <c r="J23" s="265"/>
      <c r="K23" s="111" t="s">
        <v>31</v>
      </c>
      <c r="L23" s="143"/>
      <c r="M23" s="143"/>
      <c r="N23" s="143"/>
    </row>
    <row r="24" spans="1:14" ht="51.75" thickBot="1" x14ac:dyDescent="0.3">
      <c r="A24" s="49" t="s">
        <v>28</v>
      </c>
      <c r="B24" s="50"/>
      <c r="C24" s="51"/>
      <c r="D24" s="52" t="s">
        <v>124</v>
      </c>
      <c r="F24" s="266" t="s">
        <v>33</v>
      </c>
      <c r="G24" s="267"/>
      <c r="H24" s="268"/>
      <c r="I24" s="266" t="s">
        <v>34</v>
      </c>
      <c r="J24" s="267"/>
      <c r="K24" s="268"/>
      <c r="L24" s="143"/>
      <c r="M24" s="143"/>
      <c r="N24" s="143"/>
    </row>
    <row r="25" spans="1:14" ht="54" customHeight="1" x14ac:dyDescent="0.2">
      <c r="F25" s="205" t="s">
        <v>35</v>
      </c>
      <c r="G25" s="93" t="s">
        <v>37</v>
      </c>
      <c r="H25" s="108"/>
      <c r="I25" s="113" t="s">
        <v>36</v>
      </c>
      <c r="J25" s="93"/>
      <c r="K25" s="108"/>
      <c r="L25" s="143"/>
      <c r="M25" s="143"/>
      <c r="N25" s="143"/>
    </row>
    <row r="26" spans="1:14" ht="38.25" x14ac:dyDescent="0.2">
      <c r="F26" s="206"/>
      <c r="G26" s="76" t="s">
        <v>39</v>
      </c>
      <c r="H26" s="85"/>
      <c r="I26" s="81" t="s">
        <v>38</v>
      </c>
      <c r="J26" s="76"/>
      <c r="K26" s="85"/>
      <c r="L26" s="143"/>
      <c r="M26" s="143"/>
      <c r="N26" s="143"/>
    </row>
    <row r="27" spans="1:14" x14ac:dyDescent="0.2">
      <c r="F27" s="207" t="s">
        <v>41</v>
      </c>
      <c r="G27" s="76" t="s">
        <v>43</v>
      </c>
      <c r="H27" s="85"/>
      <c r="I27" s="207" t="s">
        <v>40</v>
      </c>
      <c r="J27" s="76" t="s">
        <v>182</v>
      </c>
      <c r="K27" s="85">
        <v>500</v>
      </c>
      <c r="L27" s="143"/>
      <c r="M27" s="143"/>
      <c r="N27" s="143"/>
    </row>
    <row r="28" spans="1:14" ht="25.5" x14ac:dyDescent="0.2">
      <c r="F28" s="247"/>
      <c r="G28" s="76" t="s">
        <v>44</v>
      </c>
      <c r="H28" s="85"/>
      <c r="I28" s="227"/>
      <c r="J28" s="76" t="s">
        <v>42</v>
      </c>
      <c r="K28" s="85">
        <v>500</v>
      </c>
      <c r="L28" s="143"/>
      <c r="M28" s="143"/>
      <c r="N28" s="143"/>
    </row>
    <row r="29" spans="1:14" ht="25.5" x14ac:dyDescent="0.2">
      <c r="F29" s="247"/>
      <c r="G29" s="76" t="s">
        <v>46</v>
      </c>
      <c r="H29" s="85"/>
      <c r="I29" s="227"/>
      <c r="J29" s="76" t="s">
        <v>45</v>
      </c>
      <c r="K29" s="85"/>
      <c r="L29" s="143"/>
      <c r="M29" s="143"/>
      <c r="N29" s="143"/>
    </row>
    <row r="30" spans="1:14" ht="51" x14ac:dyDescent="0.2">
      <c r="F30" s="226"/>
      <c r="G30" s="76" t="s">
        <v>47</v>
      </c>
      <c r="H30" s="85"/>
      <c r="I30" s="227"/>
      <c r="J30" s="76" t="s">
        <v>49</v>
      </c>
      <c r="K30" s="159"/>
      <c r="L30" s="143"/>
      <c r="M30" s="143"/>
      <c r="N30" s="143"/>
    </row>
    <row r="31" spans="1:14" ht="38.25" x14ac:dyDescent="0.2">
      <c r="F31" s="207" t="s">
        <v>48</v>
      </c>
      <c r="G31" s="76" t="s">
        <v>50</v>
      </c>
      <c r="H31" s="85">
        <v>1000</v>
      </c>
      <c r="I31" s="227"/>
      <c r="J31" s="76" t="s">
        <v>52</v>
      </c>
      <c r="K31" s="159"/>
      <c r="L31" s="143"/>
      <c r="M31" s="143"/>
      <c r="N31" s="143"/>
    </row>
    <row r="32" spans="1:14" ht="25.5" x14ac:dyDescent="0.2">
      <c r="F32" s="227"/>
      <c r="G32" s="76" t="s">
        <v>51</v>
      </c>
      <c r="H32" s="85"/>
      <c r="I32" s="227"/>
      <c r="J32" s="76" t="s">
        <v>54</v>
      </c>
      <c r="K32" s="85"/>
      <c r="L32" s="143"/>
      <c r="M32" s="143"/>
      <c r="N32" s="143"/>
    </row>
    <row r="33" spans="6:14" ht="25.5" x14ac:dyDescent="0.2">
      <c r="F33" s="227"/>
      <c r="G33" s="76" t="s">
        <v>53</v>
      </c>
      <c r="H33" s="85">
        <v>600</v>
      </c>
      <c r="I33" s="227"/>
      <c r="J33" s="76" t="s">
        <v>56</v>
      </c>
      <c r="K33" s="85"/>
      <c r="L33" s="143"/>
      <c r="M33" s="143"/>
      <c r="N33" s="143"/>
    </row>
    <row r="34" spans="6:14" ht="25.5" x14ac:dyDescent="0.2">
      <c r="F34" s="206"/>
      <c r="G34" s="76" t="s">
        <v>55</v>
      </c>
      <c r="H34" s="85"/>
      <c r="I34" s="227"/>
      <c r="J34" s="76" t="s">
        <v>57</v>
      </c>
      <c r="K34" s="85"/>
      <c r="L34" s="143"/>
      <c r="M34" s="143"/>
      <c r="N34" s="143"/>
    </row>
    <row r="35" spans="6:14" ht="25.5" x14ac:dyDescent="0.2">
      <c r="F35" s="207" t="s">
        <v>58</v>
      </c>
      <c r="G35" s="76" t="s">
        <v>60</v>
      </c>
      <c r="H35" s="159"/>
      <c r="I35" s="206"/>
      <c r="J35" s="76" t="s">
        <v>59</v>
      </c>
      <c r="K35" s="85"/>
      <c r="L35" s="143"/>
      <c r="M35" s="143"/>
      <c r="N35" s="143"/>
    </row>
    <row r="36" spans="6:14" ht="25.5" x14ac:dyDescent="0.2">
      <c r="F36" s="206"/>
      <c r="G36" s="76" t="s">
        <v>61</v>
      </c>
      <c r="H36" s="85"/>
      <c r="I36" s="121"/>
      <c r="J36" s="122"/>
      <c r="K36" s="123"/>
      <c r="L36" s="143"/>
      <c r="M36" s="143"/>
      <c r="N36" s="143"/>
    </row>
    <row r="37" spans="6:14" ht="25.5" x14ac:dyDescent="0.2">
      <c r="F37" s="207" t="s">
        <v>62</v>
      </c>
      <c r="G37" s="76" t="s">
        <v>63</v>
      </c>
      <c r="H37" s="85"/>
      <c r="I37" s="121"/>
      <c r="J37" s="122"/>
      <c r="K37" s="123"/>
      <c r="L37" s="143"/>
      <c r="M37" s="143"/>
      <c r="N37" s="143"/>
    </row>
    <row r="38" spans="6:14" x14ac:dyDescent="0.2">
      <c r="F38" s="247"/>
      <c r="G38" s="76" t="s">
        <v>64</v>
      </c>
      <c r="H38" s="85"/>
      <c r="I38" s="127"/>
      <c r="J38" s="145"/>
      <c r="K38" s="123"/>
      <c r="L38" s="143"/>
      <c r="M38" s="143"/>
      <c r="N38" s="143"/>
    </row>
    <row r="39" spans="6:14" ht="25.5" x14ac:dyDescent="0.2">
      <c r="F39" s="226"/>
      <c r="G39" s="76" t="s">
        <v>65</v>
      </c>
      <c r="H39" s="85"/>
      <c r="I39" s="127"/>
      <c r="J39" s="145"/>
      <c r="K39" s="123"/>
      <c r="L39" s="143"/>
      <c r="M39" s="143"/>
      <c r="N39" s="143"/>
    </row>
    <row r="40" spans="6:14" ht="21" customHeight="1" x14ac:dyDescent="0.2">
      <c r="F40" s="207" t="s">
        <v>66</v>
      </c>
      <c r="G40" s="231"/>
      <c r="H40" s="233"/>
      <c r="I40" s="207" t="s">
        <v>67</v>
      </c>
      <c r="J40" s="76" t="s">
        <v>179</v>
      </c>
      <c r="K40" s="85"/>
      <c r="L40" s="143"/>
      <c r="M40" s="143"/>
      <c r="N40" s="143"/>
    </row>
    <row r="41" spans="6:14" ht="21" customHeight="1" x14ac:dyDescent="0.2">
      <c r="F41" s="226"/>
      <c r="G41" s="270"/>
      <c r="H41" s="234"/>
      <c r="I41" s="213"/>
      <c r="J41" s="76" t="s">
        <v>180</v>
      </c>
      <c r="K41" s="85"/>
      <c r="L41" s="143"/>
      <c r="M41" s="143"/>
      <c r="N41" s="143"/>
    </row>
    <row r="42" spans="6:14" ht="25.5" x14ac:dyDescent="0.2">
      <c r="F42" s="81" t="s">
        <v>68</v>
      </c>
      <c r="G42" s="75"/>
      <c r="H42" s="85"/>
      <c r="I42" s="81" t="s">
        <v>69</v>
      </c>
      <c r="K42" s="85"/>
      <c r="L42" s="143"/>
      <c r="M42" s="143"/>
      <c r="N42" s="143"/>
    </row>
    <row r="43" spans="6:14" ht="25.5" x14ac:dyDescent="0.2">
      <c r="F43" s="81" t="s">
        <v>70</v>
      </c>
      <c r="G43" s="75"/>
      <c r="H43" s="85"/>
      <c r="I43" s="81" t="s">
        <v>71</v>
      </c>
      <c r="J43" s="75"/>
      <c r="K43" s="85"/>
      <c r="L43" s="143"/>
      <c r="M43" s="143"/>
      <c r="N43" s="143"/>
    </row>
    <row r="44" spans="6:14" ht="63.75" x14ac:dyDescent="0.2">
      <c r="F44" s="81" t="s">
        <v>72</v>
      </c>
      <c r="G44" s="75"/>
      <c r="H44" s="85"/>
      <c r="I44" s="81" t="s">
        <v>73</v>
      </c>
      <c r="J44" s="75"/>
      <c r="K44" s="85"/>
      <c r="L44" s="143"/>
      <c r="M44" s="143"/>
      <c r="N44" s="143"/>
    </row>
    <row r="45" spans="6:14" ht="51.75" thickBot="1" x14ac:dyDescent="0.25">
      <c r="F45" s="89" t="s">
        <v>74</v>
      </c>
      <c r="G45" s="90"/>
      <c r="H45" s="87"/>
      <c r="I45" s="89" t="s">
        <v>75</v>
      </c>
      <c r="J45" s="90"/>
      <c r="K45" s="87"/>
      <c r="L45" s="143"/>
      <c r="M45" s="143"/>
      <c r="N45" s="143"/>
    </row>
    <row r="46" spans="6:14" ht="15" thickBot="1" x14ac:dyDescent="0.25">
      <c r="F46" s="223" t="s">
        <v>76</v>
      </c>
      <c r="G46" s="224"/>
      <c r="H46" s="224"/>
      <c r="I46" s="224" t="s">
        <v>77</v>
      </c>
      <c r="J46" s="224"/>
      <c r="K46" s="225"/>
      <c r="L46" s="143"/>
      <c r="M46" s="143"/>
      <c r="N46" s="143"/>
    </row>
    <row r="47" spans="6:14" ht="38.25" x14ac:dyDescent="0.2">
      <c r="F47" s="162"/>
      <c r="G47" s="163" t="s">
        <v>78</v>
      </c>
      <c r="H47" s="164"/>
      <c r="I47" s="160"/>
      <c r="J47" s="98" t="s">
        <v>79</v>
      </c>
      <c r="K47" s="99">
        <v>600</v>
      </c>
      <c r="L47" s="143"/>
      <c r="M47" s="143"/>
      <c r="N47" s="143"/>
    </row>
    <row r="48" spans="6:14" x14ac:dyDescent="0.2">
      <c r="F48" s="165"/>
      <c r="G48" s="161" t="s">
        <v>80</v>
      </c>
      <c r="H48" s="166"/>
      <c r="I48" s="84"/>
      <c r="J48" s="75"/>
      <c r="K48" s="85"/>
      <c r="L48" s="143"/>
      <c r="M48" s="143"/>
      <c r="N48" s="143"/>
    </row>
    <row r="49" spans="5:14" ht="15" thickBot="1" x14ac:dyDescent="0.25">
      <c r="F49" s="167"/>
      <c r="G49" s="168" t="s">
        <v>81</v>
      </c>
      <c r="H49" s="169"/>
      <c r="I49" s="140"/>
      <c r="J49" s="130"/>
      <c r="K49" s="96"/>
      <c r="L49" s="143"/>
      <c r="M49" s="143"/>
      <c r="N49" s="143"/>
    </row>
    <row r="50" spans="5:14" ht="15" thickBot="1" x14ac:dyDescent="0.25">
      <c r="F50" s="251" t="s">
        <v>82</v>
      </c>
      <c r="G50" s="252"/>
      <c r="H50" s="170">
        <f>SUM(H45,H25:H45,H47:H49)</f>
        <v>1600</v>
      </c>
      <c r="I50" s="251" t="s">
        <v>83</v>
      </c>
      <c r="J50" s="252"/>
      <c r="K50" s="157">
        <f>SUM(K47:K49,K25:K45)</f>
        <v>1600</v>
      </c>
      <c r="L50" s="143"/>
      <c r="M50" s="143"/>
      <c r="N50" s="143"/>
    </row>
    <row r="51" spans="5:14" ht="15" thickBot="1" x14ac:dyDescent="0.25">
      <c r="F51" s="260" t="s">
        <v>84</v>
      </c>
      <c r="G51" s="261"/>
      <c r="H51" s="171"/>
      <c r="I51" s="261" t="s">
        <v>85</v>
      </c>
      <c r="J51" s="261"/>
      <c r="K51" s="156"/>
      <c r="L51" s="143"/>
      <c r="M51" s="143"/>
      <c r="N51" s="143"/>
    </row>
    <row r="52" spans="5:14" ht="15" thickBot="1" x14ac:dyDescent="0.25">
      <c r="F52" s="228" t="s">
        <v>86</v>
      </c>
      <c r="G52" s="229"/>
      <c r="H52" s="229"/>
      <c r="I52" s="229"/>
      <c r="J52" s="229"/>
      <c r="K52" s="230"/>
      <c r="L52" s="143"/>
      <c r="M52" s="143"/>
      <c r="N52" s="143"/>
    </row>
    <row r="53" spans="5:14" ht="25.5" x14ac:dyDescent="0.2">
      <c r="F53" s="190" t="s">
        <v>87</v>
      </c>
      <c r="G53" s="98" t="s">
        <v>89</v>
      </c>
      <c r="H53" s="99"/>
      <c r="I53" s="190" t="s">
        <v>88</v>
      </c>
      <c r="J53" s="98" t="s">
        <v>90</v>
      </c>
      <c r="K53" s="99">
        <v>1000</v>
      </c>
      <c r="L53" s="143"/>
      <c r="M53" s="143"/>
      <c r="N53" s="143"/>
    </row>
    <row r="54" spans="5:14" ht="38.25" x14ac:dyDescent="0.2">
      <c r="F54" s="247"/>
      <c r="G54" s="76" t="s">
        <v>91</v>
      </c>
      <c r="H54" s="85"/>
      <c r="I54" s="191"/>
      <c r="J54" s="76" t="s">
        <v>92</v>
      </c>
      <c r="K54" s="85"/>
      <c r="L54" s="143"/>
      <c r="M54" s="143"/>
      <c r="N54" s="143"/>
    </row>
    <row r="55" spans="5:14" x14ac:dyDescent="0.2">
      <c r="F55" s="247"/>
      <c r="G55" s="76" t="s">
        <v>93</v>
      </c>
      <c r="H55" s="85"/>
      <c r="I55" s="191"/>
      <c r="J55" s="76" t="s">
        <v>95</v>
      </c>
      <c r="K55" s="159"/>
      <c r="L55" s="143"/>
      <c r="M55" s="143"/>
      <c r="N55" s="143"/>
    </row>
    <row r="56" spans="5:14" ht="26.25" thickBot="1" x14ac:dyDescent="0.25">
      <c r="E56" s="158"/>
      <c r="F56" s="269"/>
      <c r="G56" s="86" t="s">
        <v>94</v>
      </c>
      <c r="H56" s="87">
        <v>1000</v>
      </c>
      <c r="I56" s="192"/>
      <c r="J56" s="86"/>
      <c r="K56" s="87"/>
      <c r="L56" s="143"/>
      <c r="M56" s="143"/>
      <c r="N56" s="143"/>
    </row>
    <row r="57" spans="5:14" ht="15.75" thickBot="1" x14ac:dyDescent="0.25">
      <c r="E57" s="158"/>
      <c r="F57" s="251" t="s">
        <v>82</v>
      </c>
      <c r="G57" s="252"/>
      <c r="H57" s="172">
        <f>SUM(H53:H56,H50)</f>
        <v>2600</v>
      </c>
      <c r="I57" s="252" t="s">
        <v>83</v>
      </c>
      <c r="J57" s="252"/>
      <c r="K57" s="157">
        <f>SUM(K50,K53:K56)</f>
        <v>2600</v>
      </c>
      <c r="L57" s="143"/>
      <c r="M57" s="143"/>
      <c r="N57" s="143"/>
    </row>
    <row r="58" spans="5:14" ht="15" x14ac:dyDescent="0.2">
      <c r="E58" s="158"/>
    </row>
    <row r="59" spans="5:14" ht="15" x14ac:dyDescent="0.2">
      <c r="E59" s="158"/>
    </row>
    <row r="60" spans="5:14" ht="15" x14ac:dyDescent="0.2">
      <c r="E60" s="158"/>
    </row>
    <row r="61" spans="5:14" ht="15" x14ac:dyDescent="0.2">
      <c r="E61" s="158"/>
    </row>
  </sheetData>
  <mergeCells count="26">
    <mergeCell ref="F53:F56"/>
    <mergeCell ref="I53:I56"/>
    <mergeCell ref="I27:I35"/>
    <mergeCell ref="F31:F34"/>
    <mergeCell ref="F35:F36"/>
    <mergeCell ref="F37:F39"/>
    <mergeCell ref="F40:F41"/>
    <mergeCell ref="G40:G41"/>
    <mergeCell ref="H40:H41"/>
    <mergeCell ref="I40:I41"/>
    <mergeCell ref="A1:D1"/>
    <mergeCell ref="F52:K52"/>
    <mergeCell ref="F57:G57"/>
    <mergeCell ref="I57:J57"/>
    <mergeCell ref="F23:G23"/>
    <mergeCell ref="I23:J23"/>
    <mergeCell ref="F24:H24"/>
    <mergeCell ref="I24:K24"/>
    <mergeCell ref="F46:H46"/>
    <mergeCell ref="I46:K46"/>
    <mergeCell ref="F50:G50"/>
    <mergeCell ref="I50:J50"/>
    <mergeCell ref="F51:G51"/>
    <mergeCell ref="I51:J51"/>
    <mergeCell ref="F25:F26"/>
    <mergeCell ref="F27:F30"/>
  </mergeCells>
  <pageMargins left="0" right="0" top="0.39409448818897641" bottom="0.39409448818897641" header="0" footer="0"/>
  <headerFooter>
    <oddHeader>&amp;C&amp;A</oddHeader>
    <oddFooter>&amp;CPage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DE6B3D7B7AA594E8AF110CAA9856F48" ma:contentTypeVersion="4" ma:contentTypeDescription="Crée un document." ma:contentTypeScope="" ma:versionID="be3d45f23892ab66913e14fb9ec3ba53">
  <xsd:schema xmlns:xsd="http://www.w3.org/2001/XMLSchema" xmlns:xs="http://www.w3.org/2001/XMLSchema" xmlns:p="http://schemas.microsoft.com/office/2006/metadata/properties" xmlns:ns2="44545afa-4643-4e3b-ba2a-054f663bb335" targetNamespace="http://schemas.microsoft.com/office/2006/metadata/properties" ma:root="true" ma:fieldsID="7b073d8423121ce3b56b3758e85bcee8" ns2:_="">
    <xsd:import namespace="44545afa-4643-4e3b-ba2a-054f663bb33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545afa-4643-4e3b-ba2a-054f663bb3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D9D96B-7B06-4FB1-9483-DD400FFF40B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8D518E8-DD4F-4578-9D56-C47269AD98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545afa-4643-4e3b-ba2a-054f663bb3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BEF2DC-533B-41F7-BEDF-A6852B9E18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PREAMBULE</vt:lpstr>
      <vt:lpstr>Subv. Carto</vt:lpstr>
      <vt:lpstr>Subv. Ecole CO</vt:lpstr>
      <vt:lpstr>Subv. Gpe ligue-RDE</vt:lpstr>
      <vt:lpstr>Subv. Formation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Rémi GARDIN</dc:creator>
  <cp:keywords/>
  <dc:description/>
  <cp:lastModifiedBy>Rémi GARDIN</cp:lastModifiedBy>
  <cp:revision>9</cp:revision>
  <dcterms:created xsi:type="dcterms:W3CDTF">2023-10-04T13:50:38Z</dcterms:created>
  <dcterms:modified xsi:type="dcterms:W3CDTF">2025-03-24T07:47:38Z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 1">
    <vt:lpwstr/>
  </property>
  <property fmtid="{D5CDD505-2E9C-101B-9397-08002B2CF9AE}" pid="3" name="Info 2">
    <vt:lpwstr/>
  </property>
  <property fmtid="{D5CDD505-2E9C-101B-9397-08002B2CF9AE}" pid="4" name="Info 3">
    <vt:lpwstr/>
  </property>
  <property fmtid="{D5CDD505-2E9C-101B-9397-08002B2CF9AE}" pid="5" name="Info 4">
    <vt:lpwstr/>
  </property>
  <property fmtid="{D5CDD505-2E9C-101B-9397-08002B2CF9AE}" pid="6" name="ContentTypeId">
    <vt:lpwstr>0x0101006DE6B3D7B7AA594E8AF110CAA9856F48</vt:lpwstr>
  </property>
</Properties>
</file>